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hsv01\税務班\軽自動車・諸税関係\法人町民税\様式\ＨＰ用（令和）\"/>
    </mc:Choice>
  </mc:AlternateContent>
  <bookViews>
    <workbookView xWindow="0" yWindow="0" windowWidth="19200" windowHeight="11370" activeTab="1"/>
  </bookViews>
  <sheets>
    <sheet name="入力欄" sheetId="3" r:id="rId1"/>
    <sheet name="印刷用シート（法人町民税）" sheetId="1" r:id="rId2"/>
  </sheets>
  <definedNames>
    <definedName name="_xlnm.Print_Area" localSheetId="1">'印刷用シート（法人町民税）'!$A$1:$CU$68</definedName>
  </definedNames>
  <calcPr calcId="162913"/>
</workbook>
</file>

<file path=xl/calcChain.xml><?xml version="1.0" encoding="utf-8"?>
<calcChain xmlns="http://schemas.openxmlformats.org/spreadsheetml/2006/main">
  <c r="N18" i="1" l="1"/>
  <c r="D3" i="3" l="1"/>
  <c r="Y31" i="1" l="1"/>
  <c r="D5" i="3"/>
  <c r="O54" i="1" l="1"/>
  <c r="L54" i="1"/>
  <c r="I54" i="1"/>
  <c r="U34" i="1"/>
  <c r="BB34" i="1" s="1"/>
  <c r="CI34" i="1" s="1"/>
  <c r="K45" i="1"/>
  <c r="K42" i="1"/>
  <c r="BY42" i="1" s="1"/>
  <c r="K38" i="1"/>
  <c r="R34" i="1"/>
  <c r="O34" i="1"/>
  <c r="L34" i="1"/>
  <c r="H34" i="1"/>
  <c r="E34" i="1"/>
  <c r="B34" i="1"/>
  <c r="AI34" i="1" s="1"/>
  <c r="BP34" i="1" s="1"/>
  <c r="D26" i="1"/>
  <c r="BR26" i="1" s="1"/>
  <c r="D21" i="1"/>
  <c r="BR21" i="1" s="1"/>
  <c r="C14" i="3"/>
  <c r="K51" i="1" s="1"/>
  <c r="D12" i="3"/>
  <c r="D11" i="3"/>
  <c r="D9" i="3"/>
  <c r="D8" i="3"/>
  <c r="D7" i="3"/>
  <c r="G6" i="3"/>
  <c r="D6" i="3"/>
  <c r="D4" i="3"/>
  <c r="D2" i="3"/>
  <c r="D13" i="3" l="1"/>
  <c r="AR42" i="1"/>
  <c r="AK26" i="1"/>
  <c r="AK21" i="1"/>
  <c r="AO60" i="1" l="1"/>
  <c r="CC54" i="1"/>
  <c r="BZ54" i="1"/>
  <c r="BW54" i="1"/>
  <c r="AV54" i="1"/>
  <c r="AS54" i="1"/>
  <c r="AP54" i="1"/>
  <c r="BY51" i="1"/>
  <c r="BY45" i="1"/>
  <c r="AR45" i="1"/>
  <c r="CW38" i="1"/>
  <c r="BY38" i="1"/>
  <c r="AR38" i="1"/>
  <c r="CF34" i="1"/>
  <c r="CC34" i="1"/>
  <c r="BZ34" i="1"/>
  <c r="BV34" i="1"/>
  <c r="BS34" i="1"/>
  <c r="AY34" i="1"/>
  <c r="AV34" i="1"/>
  <c r="AS34" i="1"/>
  <c r="AO34" i="1"/>
  <c r="AL34" i="1"/>
  <c r="BF31" i="1"/>
  <c r="CM31" i="1" s="1"/>
  <c r="AI30" i="1"/>
  <c r="BP30" i="1" s="1"/>
  <c r="CB18" i="1"/>
  <c r="AU18" i="1"/>
  <c r="CB11" i="1"/>
  <c r="BP11" i="1"/>
  <c r="AU11" i="1"/>
  <c r="AI11" i="1"/>
  <c r="AR51" i="1" l="1"/>
</calcChain>
</file>

<file path=xl/comments1.xml><?xml version="1.0" encoding="utf-8"?>
<comments xmlns="http://schemas.openxmlformats.org/spreadsheetml/2006/main">
  <authors>
    <author>作成者</author>
  </authors>
  <commentList>
    <comment ref="G6" authorId="0" shapeId="0">
      <text>
        <r>
          <rPr>
            <b/>
            <sz val="9"/>
            <rFont val="ＭＳ Ｐゴシック"/>
            <family val="3"/>
            <charset val="128"/>
          </rPr>
          <t>数式有</t>
        </r>
      </text>
    </comment>
  </commentList>
</comments>
</file>

<file path=xl/sharedStrings.xml><?xml version="1.0" encoding="utf-8"?>
<sst xmlns="http://schemas.openxmlformats.org/spreadsheetml/2006/main" count="198" uniqueCount="91">
  <si>
    <t>市町村コード</t>
    <rPh sb="0" eb="3">
      <t>シチョウソン</t>
    </rPh>
    <phoneticPr fontId="3"/>
  </si>
  <si>
    <t>0</t>
    <phoneticPr fontId="3"/>
  </si>
  <si>
    <t>6</t>
    <phoneticPr fontId="3"/>
  </si>
  <si>
    <t>0</t>
    <phoneticPr fontId="3"/>
  </si>
  <si>
    <t>0</t>
    <phoneticPr fontId="3"/>
  </si>
  <si>
    <t>6</t>
    <phoneticPr fontId="3"/>
  </si>
  <si>
    <t>0</t>
    <phoneticPr fontId="3"/>
  </si>
  <si>
    <t>0</t>
    <phoneticPr fontId="3"/>
  </si>
  <si>
    <t>0</t>
    <phoneticPr fontId="3"/>
  </si>
  <si>
    <t>北　海　道</t>
    <rPh sb="0" eb="1">
      <t>キタ</t>
    </rPh>
    <rPh sb="2" eb="3">
      <t>ウミ</t>
    </rPh>
    <rPh sb="4" eb="5">
      <t>ミチ</t>
    </rPh>
    <phoneticPr fontId="3"/>
  </si>
  <si>
    <t>上富良野町</t>
    <rPh sb="0" eb="5">
      <t>カミフラノチョウ</t>
    </rPh>
    <phoneticPr fontId="3"/>
  </si>
  <si>
    <t>法人町民税領収証書公</t>
    <rPh sb="0" eb="2">
      <t>ホウジン</t>
    </rPh>
    <rPh sb="2" eb="4">
      <t>チョウミン</t>
    </rPh>
    <rPh sb="4" eb="5">
      <t>ゼイ</t>
    </rPh>
    <rPh sb="5" eb="7">
      <t>リョウシュウ</t>
    </rPh>
    <rPh sb="7" eb="9">
      <t>ショウショ</t>
    </rPh>
    <rPh sb="9" eb="10">
      <t>コウ</t>
    </rPh>
    <phoneticPr fontId="3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</si>
  <si>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3"/>
  </si>
  <si>
    <t>加　入　者　名</t>
    <rPh sb="0" eb="1">
      <t>カ</t>
    </rPh>
    <rPh sb="2" eb="3">
      <t>イリ</t>
    </rPh>
    <rPh sb="4" eb="5">
      <t>シャ</t>
    </rPh>
    <rPh sb="6" eb="7">
      <t>メイ</t>
    </rPh>
    <phoneticPr fontId="3"/>
  </si>
  <si>
    <t>旭川信用金庫
上富良野支店
087001</t>
    <rPh sb="0" eb="2">
      <t>アサヒカワ</t>
    </rPh>
    <rPh sb="2" eb="4">
      <t>シンヨウ</t>
    </rPh>
    <rPh sb="4" eb="6">
      <t>キンコ</t>
    </rPh>
    <rPh sb="7" eb="11">
      <t>カミフラノ</t>
    </rPh>
    <rPh sb="11" eb="13">
      <t>シテン</t>
    </rPh>
    <phoneticPr fontId="3"/>
  </si>
  <si>
    <t>所在地及び法人名</t>
    <rPh sb="0" eb="3">
      <t>ショザイチ</t>
    </rPh>
    <rPh sb="3" eb="4">
      <t>オヨ</t>
    </rPh>
    <rPh sb="5" eb="7">
      <t>ホウジン</t>
    </rPh>
    <rPh sb="7" eb="8">
      <t>メイ</t>
    </rPh>
    <phoneticPr fontId="3"/>
  </si>
  <si>
    <t>〒</t>
    <phoneticPr fontId="3"/>
  </si>
  <si>
    <t>様</t>
    <rPh sb="0" eb="1">
      <t>サマ</t>
    </rPh>
    <phoneticPr fontId="3"/>
  </si>
  <si>
    <t>年　 度</t>
    <rPh sb="0" eb="1">
      <t>トシ</t>
    </rPh>
    <rPh sb="3" eb="4">
      <t>ド</t>
    </rPh>
    <phoneticPr fontId="3"/>
  </si>
  <si>
    <t>※　処　理　事　項</t>
    <rPh sb="2" eb="3">
      <t>トコロ</t>
    </rPh>
    <rPh sb="4" eb="5">
      <t>リ</t>
    </rPh>
    <rPh sb="6" eb="7">
      <t>コト</t>
    </rPh>
    <rPh sb="8" eb="9">
      <t>コウ</t>
    </rPh>
    <phoneticPr fontId="3"/>
  </si>
  <si>
    <t>管　理　番　号</t>
    <rPh sb="0" eb="1">
      <t>カン</t>
    </rPh>
    <rPh sb="2" eb="3">
      <t>リ</t>
    </rPh>
    <rPh sb="4" eb="5">
      <t>バン</t>
    </rPh>
    <rPh sb="6" eb="7">
      <t>ゴウ</t>
    </rPh>
    <phoneticPr fontId="3"/>
  </si>
  <si>
    <t>事　業　年　度</t>
    <rPh sb="0" eb="1">
      <t>コト</t>
    </rPh>
    <rPh sb="2" eb="3">
      <t>ギョウ</t>
    </rPh>
    <rPh sb="4" eb="5">
      <t>ネン</t>
    </rPh>
    <rPh sb="6" eb="7">
      <t>ド</t>
    </rPh>
    <phoneticPr fontId="3"/>
  </si>
  <si>
    <t>申　告　区　分</t>
    <rPh sb="0" eb="1">
      <t>サル</t>
    </rPh>
    <rPh sb="2" eb="3">
      <t>コク</t>
    </rPh>
    <rPh sb="4" eb="5">
      <t>ク</t>
    </rPh>
    <rPh sb="6" eb="7">
      <t>ブン</t>
    </rPh>
    <phoneticPr fontId="3"/>
  </si>
  <si>
    <t>まで</t>
    <phoneticPr fontId="3"/>
  </si>
  <si>
    <t>から</t>
    <phoneticPr fontId="3"/>
  </si>
  <si>
    <t>．</t>
    <phoneticPr fontId="3"/>
  </si>
  <si>
    <t>法人税割額</t>
    <rPh sb="0" eb="3">
      <t>ホウジンゼイ</t>
    </rPh>
    <rPh sb="3" eb="4">
      <t>ワリ</t>
    </rPh>
    <rPh sb="4" eb="5">
      <t>ガク</t>
    </rPh>
    <phoneticPr fontId="3"/>
  </si>
  <si>
    <t>01</t>
    <phoneticPr fontId="3"/>
  </si>
  <si>
    <t>百</t>
    <rPh sb="0" eb="1">
      <t>ヒャク</t>
    </rPh>
    <phoneticPr fontId="3"/>
  </si>
  <si>
    <t>十</t>
    <rPh sb="0" eb="1">
      <t>ジュウ</t>
    </rPh>
    <phoneticPr fontId="3"/>
  </si>
  <si>
    <t>億</t>
    <rPh sb="0" eb="1">
      <t>オク</t>
    </rPh>
    <phoneticPr fontId="3"/>
  </si>
  <si>
    <t>千</t>
    <rPh sb="0" eb="1">
      <t>セン</t>
    </rPh>
    <phoneticPr fontId="3"/>
  </si>
  <si>
    <t>万</t>
    <rPh sb="0" eb="1">
      <t>マン</t>
    </rPh>
    <phoneticPr fontId="3"/>
  </si>
  <si>
    <t>円</t>
    <rPh sb="0" eb="1">
      <t>エン</t>
    </rPh>
    <phoneticPr fontId="3"/>
  </si>
  <si>
    <t>01</t>
    <phoneticPr fontId="3"/>
  </si>
  <si>
    <t>均 等 割 額</t>
    <rPh sb="0" eb="1">
      <t>タモツ</t>
    </rPh>
    <rPh sb="2" eb="3">
      <t>トウ</t>
    </rPh>
    <rPh sb="4" eb="5">
      <t>ワリ</t>
    </rPh>
    <rPh sb="6" eb="7">
      <t>ガク</t>
    </rPh>
    <phoneticPr fontId="3"/>
  </si>
  <si>
    <t>02</t>
    <phoneticPr fontId="3"/>
  </si>
  <si>
    <t>延　滞　金</t>
    <rPh sb="0" eb="1">
      <t>エン</t>
    </rPh>
    <rPh sb="2" eb="3">
      <t>タイ</t>
    </rPh>
    <rPh sb="4" eb="5">
      <t>キン</t>
    </rPh>
    <phoneticPr fontId="3"/>
  </si>
  <si>
    <t>03</t>
    <phoneticPr fontId="3"/>
  </si>
  <si>
    <t>督促手数料</t>
    <rPh sb="0" eb="2">
      <t>トクソク</t>
    </rPh>
    <rPh sb="2" eb="5">
      <t>テスウリョウ</t>
    </rPh>
    <phoneticPr fontId="3"/>
  </si>
  <si>
    <t>04</t>
  </si>
  <si>
    <t>合　計　額</t>
    <rPh sb="0" eb="1">
      <t>ゴウ</t>
    </rPh>
    <rPh sb="2" eb="3">
      <t>ケイ</t>
    </rPh>
    <rPh sb="4" eb="5">
      <t>ガク</t>
    </rPh>
    <phoneticPr fontId="3"/>
  </si>
  <si>
    <t>05</t>
    <phoneticPr fontId="3"/>
  </si>
  <si>
    <t>納期限</t>
    <rPh sb="0" eb="3">
      <t>ノウキゲン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</si>
  <si>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</si>
  <si>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</si>
  <si>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</si>
  <si>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領収日付印</t>
    <rPh sb="0" eb="2">
      <t>リョウシュウ</t>
    </rPh>
    <rPh sb="2" eb="5">
      <t>ヒヅケイン</t>
    </rPh>
    <phoneticPr fontId="3"/>
  </si>
  <si>
    <r>
      <t xml:space="preserve">指定金融
機関名
</t>
    </r>
    <r>
      <rPr>
        <sz val="6"/>
        <rFont val="ＭＳ Ｐゴシック"/>
        <family val="3"/>
        <charset val="128"/>
      </rPr>
      <t>（取りまとめ店）</t>
    </r>
    <rPh sb="0" eb="2">
      <t>シテイ</t>
    </rPh>
    <rPh sb="2" eb="4">
      <t>キンユウ</t>
    </rPh>
    <rPh sb="5" eb="7">
      <t>キカン</t>
    </rPh>
    <rPh sb="7" eb="8">
      <t>メイ</t>
    </rPh>
    <rPh sb="10" eb="11">
      <t>ト</t>
    </rPh>
    <rPh sb="15" eb="16">
      <t>テン</t>
    </rPh>
    <phoneticPr fontId="3"/>
  </si>
  <si>
    <t>旭川信用金庫
上富良野支店</t>
    <rPh sb="0" eb="2">
      <t>アサヒカワ</t>
    </rPh>
    <rPh sb="2" eb="4">
      <t>シンヨウ</t>
    </rPh>
    <rPh sb="4" eb="6">
      <t>キンコ</t>
    </rPh>
    <rPh sb="7" eb="11">
      <t>カミフラノ</t>
    </rPh>
    <rPh sb="11" eb="13">
      <t>シテン</t>
    </rPh>
    <phoneticPr fontId="3"/>
  </si>
  <si>
    <t>日　計</t>
    <rPh sb="0" eb="1">
      <t>ヒ</t>
    </rPh>
    <rPh sb="2" eb="3">
      <t>ケイ</t>
    </rPh>
    <phoneticPr fontId="3"/>
  </si>
  <si>
    <t>口</t>
    <rPh sb="0" eb="1">
      <t>クチ</t>
    </rPh>
    <phoneticPr fontId="3"/>
  </si>
  <si>
    <t>旭川信用金庫
上富良野支店</t>
  </si>
  <si>
    <t>取りまとめ局</t>
    <rPh sb="0" eb="1">
      <t>ト</t>
    </rPh>
    <rPh sb="5" eb="6">
      <t>キョク</t>
    </rPh>
    <phoneticPr fontId="3"/>
  </si>
  <si>
    <t>上記のとおり領収しました。（納税者保管）</t>
    <rPh sb="0" eb="2">
      <t>ジョウキ</t>
    </rPh>
    <rPh sb="6" eb="8">
      <t>リョウシュウ</t>
    </rPh>
    <rPh sb="14" eb="17">
      <t>ノウゼイシャ</t>
    </rPh>
    <rPh sb="17" eb="19">
      <t>ホカン</t>
    </rPh>
    <phoneticPr fontId="3"/>
  </si>
  <si>
    <t>上記のとおり納付します。（金融機関保管）</t>
    <rPh sb="0" eb="2">
      <t>ジョウキ</t>
    </rPh>
    <rPh sb="6" eb="8">
      <t>ノウフ</t>
    </rPh>
    <rPh sb="13" eb="15">
      <t>キンユウ</t>
    </rPh>
    <rPh sb="15" eb="17">
      <t>キカン</t>
    </rPh>
    <rPh sb="17" eb="19">
      <t>ホカン</t>
    </rPh>
    <phoneticPr fontId="3"/>
  </si>
  <si>
    <t>上記のとおり通知します。（市町村保管）</t>
    <rPh sb="0" eb="2">
      <t>ジョウキ</t>
    </rPh>
    <rPh sb="6" eb="8">
      <t>ツウチ</t>
    </rPh>
    <rPh sb="13" eb="16">
      <t>シチョウソン</t>
    </rPh>
    <rPh sb="16" eb="18">
      <t>ホカン</t>
    </rPh>
    <phoneticPr fontId="3"/>
  </si>
  <si>
    <t>※　線にそって切り取ってお使い下さい。</t>
    <rPh sb="2" eb="3">
      <t>セン</t>
    </rPh>
    <rPh sb="7" eb="8">
      <t>キ</t>
    </rPh>
    <rPh sb="9" eb="10">
      <t>ト</t>
    </rPh>
    <rPh sb="13" eb="14">
      <t>ツカ</t>
    </rPh>
    <rPh sb="15" eb="16">
      <t>クダ</t>
    </rPh>
    <phoneticPr fontId="3"/>
  </si>
  <si>
    <t>○ 延滞金
納期限までに税金を完納されないときは、その翌日から税金完納の日までの期間の日数に応じ税額（1,000円未満の端数があるとき、又はその全額が2,000円未満であるときは、その端数金額又は全額を切り捨てます。）に年14.6パーセント（納期限の翌日から1月を経過する日までの期間については、年7.3パーセント）の割合（当該年の前年に租税特別措置法第93条第2項の規定により告示された割合に年1パーセントの割合を加算した割合（以下「特定基準割合」という。）が年7.3パーセントの割合に満たない場合には、その年（以下「特例基準割合適用年」という。）中においては、年14.6パーセントの割合にあっては、当該特例基準割合適用年における特例基準割合に年7.3パーセントの割合を加算した割合とし、年7.3パーセントの割合にあっては、当該特例基準割合に年1パーセントの割合を加算した割合（当該加算した割合が年7.3パーセントの割合を超える場合には、年7.3パーセントの割合）とします。）を乗じて計算した額の延滞金を徴収します。この場合における閏年の日を含む期間についても、365日当たりの割合です。</t>
    <phoneticPr fontId="2"/>
  </si>
  <si>
    <t>郵便番号</t>
    <rPh sb="0" eb="4">
      <t>ユウビンバンゴウ</t>
    </rPh>
    <phoneticPr fontId="3"/>
  </si>
  <si>
    <t>所在地</t>
    <rPh sb="0" eb="3">
      <t>ショザイチ</t>
    </rPh>
    <phoneticPr fontId="3"/>
  </si>
  <si>
    <t>法人名</t>
    <rPh sb="0" eb="2">
      <t>ホウジン</t>
    </rPh>
    <rPh sb="2" eb="3">
      <t>メイ</t>
    </rPh>
    <phoneticPr fontId="3"/>
  </si>
  <si>
    <t>管理番号</t>
    <rPh sb="0" eb="2">
      <t>カンリ</t>
    </rPh>
    <rPh sb="2" eb="4">
      <t>バンゴウ</t>
    </rPh>
    <phoneticPr fontId="3"/>
  </si>
  <si>
    <t>申告区分</t>
    <rPh sb="0" eb="2">
      <t>シンコク</t>
    </rPh>
    <rPh sb="2" eb="4">
      <t>クブン</t>
    </rPh>
    <phoneticPr fontId="3"/>
  </si>
  <si>
    <t>事業年度（自）</t>
    <rPh sb="0" eb="2">
      <t>ジギョウ</t>
    </rPh>
    <rPh sb="2" eb="4">
      <t>ネンド</t>
    </rPh>
    <rPh sb="5" eb="6">
      <t>ジ</t>
    </rPh>
    <phoneticPr fontId="3"/>
  </si>
  <si>
    <t>事業年度（至）</t>
    <rPh sb="0" eb="2">
      <t>ジギョウ</t>
    </rPh>
    <rPh sb="2" eb="4">
      <t>ネンド</t>
    </rPh>
    <rPh sb="5" eb="6">
      <t>イタ</t>
    </rPh>
    <phoneticPr fontId="3"/>
  </si>
  <si>
    <t>区分</t>
    <rPh sb="0" eb="2">
      <t>クブン</t>
    </rPh>
    <phoneticPr fontId="3"/>
  </si>
  <si>
    <t>金　額　（　円　）</t>
    <rPh sb="0" eb="1">
      <t>キン</t>
    </rPh>
    <rPh sb="2" eb="3">
      <t>ガク</t>
    </rPh>
    <rPh sb="6" eb="7">
      <t>エン</t>
    </rPh>
    <phoneticPr fontId="3"/>
  </si>
  <si>
    <t>01</t>
    <phoneticPr fontId="3"/>
  </si>
  <si>
    <t>均等割額</t>
    <rPh sb="0" eb="3">
      <t>キントウワ</t>
    </rPh>
    <rPh sb="3" eb="4">
      <t>ガク</t>
    </rPh>
    <phoneticPr fontId="3"/>
  </si>
  <si>
    <t>延滞金</t>
    <rPh sb="0" eb="2">
      <t>エンタイ</t>
    </rPh>
    <phoneticPr fontId="3"/>
  </si>
  <si>
    <t>合計</t>
    <rPh sb="0" eb="2">
      <t>ゴウケイ</t>
    </rPh>
    <phoneticPr fontId="3"/>
  </si>
  <si>
    <t>中間</t>
    <rPh sb="0" eb="2">
      <t>チュウカン</t>
    </rPh>
    <phoneticPr fontId="3"/>
  </si>
  <si>
    <t>予定</t>
    <rPh sb="0" eb="2">
      <t>ヨテイ</t>
    </rPh>
    <phoneticPr fontId="3"/>
  </si>
  <si>
    <t>確定</t>
    <rPh sb="0" eb="2">
      <t>カクテイ</t>
    </rPh>
    <phoneticPr fontId="3"/>
  </si>
  <si>
    <t>修正</t>
    <rPh sb="0" eb="2">
      <t>シュウセイ</t>
    </rPh>
    <phoneticPr fontId="3"/>
  </si>
  <si>
    <t>更正</t>
    <rPh sb="0" eb="2">
      <t>コウセイ</t>
    </rPh>
    <phoneticPr fontId="3"/>
  </si>
  <si>
    <t>決定</t>
    <rPh sb="0" eb="2">
      <t>ケッテイ</t>
    </rPh>
    <phoneticPr fontId="3"/>
  </si>
  <si>
    <t>その他</t>
    <rPh sb="2" eb="3">
      <t>タ</t>
    </rPh>
    <phoneticPr fontId="3"/>
  </si>
  <si>
    <t>02</t>
    <phoneticPr fontId="3"/>
  </si>
  <si>
    <t>03</t>
    <phoneticPr fontId="3"/>
  </si>
  <si>
    <t>05</t>
    <phoneticPr fontId="3"/>
  </si>
  <si>
    <t>から</t>
    <phoneticPr fontId="3"/>
  </si>
  <si>
    <t>まで</t>
    <phoneticPr fontId="3"/>
  </si>
  <si>
    <t>．</t>
    <phoneticPr fontId="3"/>
  </si>
  <si>
    <t>（　 　）</t>
    <phoneticPr fontId="3"/>
  </si>
  <si>
    <t>法人町民税納付書　入力欄</t>
    <rPh sb="0" eb="2">
      <t>ホウジン</t>
    </rPh>
    <rPh sb="2" eb="4">
      <t>チョウミン</t>
    </rPh>
    <rPh sb="4" eb="5">
      <t>ゼイ</t>
    </rPh>
    <rPh sb="5" eb="8">
      <t>ノウフショ</t>
    </rPh>
    <rPh sb="9" eb="11">
      <t>ニュウリョク</t>
    </rPh>
    <rPh sb="11" eb="12">
      <t>ラン</t>
    </rPh>
    <phoneticPr fontId="3"/>
  </si>
  <si>
    <t>令和</t>
    <rPh sb="0" eb="2">
      <t>レイワ</t>
    </rPh>
    <phoneticPr fontId="2"/>
  </si>
  <si>
    <t>法人町民税納付書公</t>
    <rPh sb="5" eb="8">
      <t>ノウフショ</t>
    </rPh>
    <phoneticPr fontId="2"/>
  </si>
  <si>
    <t>法人町民税領収済通知書公</t>
    <rPh sb="7" eb="8">
      <t>ズ</t>
    </rPh>
    <rPh sb="8" eb="11">
      <t>ツウチショ</t>
    </rPh>
    <phoneticPr fontId="2"/>
  </si>
  <si>
    <t>○納付手数料について
上富良野町役場会計課、指定金融機関（旭川信用金庫）、収納代理金融機関（ふらの農業協同組合、空知商工信用組合、北海道労働金庫）及び郵便局において手数料無料となっておりますが、郵便局では指定の払込取扱票が必要となります。必要な場合はご連絡下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</si>
</sst>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[&lt;=999]000;[&lt;=9999]000\-00;000\-0000"/>
    <numFmt numFmtId="177" formatCode="0_);[Red]\(0\)"/>
    <numFmt numFmtId="178" formatCode="[$-411]m"/>
    <numFmt numFmtId="179" formatCode="[$-411]d"/>
    <numFmt numFmtId="180" formatCode="[$-411]e;@"/>
    <numFmt numFmtId="181" formatCode="[DBNum3][$-411]0"/>
    <numFmt numFmtId="182" formatCode="[$-411]ggge&quot;年&quot;mm&quot;月&quot;dd&quot;日&quot;;@"/>
    <numFmt numFmtId="183" formatCode="#,##0_ "/>
  </numFmts>
  <fonts count="15" x14ac:knownFonts="1"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7.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85961485641044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66">
    <xf numFmtId="0" fontId="0" fillId="0" borderId="0" xfId="0">
      <alignment vertical="center"/>
    </xf>
    <xf numFmtId="0" fontId="1" fillId="0" borderId="1" xfId="1" applyBorder="1" applyAlignment="1" applyProtection="1">
      <alignment vertical="center"/>
    </xf>
    <xf numFmtId="0" fontId="1" fillId="0" borderId="2" xfId="1" applyBorder="1" applyAlignment="1" applyProtection="1">
      <alignment vertical="center"/>
    </xf>
    <xf numFmtId="0" fontId="1" fillId="0" borderId="3" xfId="1" applyBorder="1" applyAlignment="1" applyProtection="1">
      <alignment vertical="center"/>
    </xf>
    <xf numFmtId="0" fontId="1" fillId="0" borderId="4" xfId="1" applyBorder="1" applyAlignment="1" applyProtection="1">
      <alignment vertical="center"/>
    </xf>
    <xf numFmtId="0" fontId="1" fillId="0" borderId="5" xfId="1" applyBorder="1" applyAlignment="1" applyProtection="1">
      <alignment vertical="center"/>
    </xf>
    <xf numFmtId="0" fontId="1" fillId="0" borderId="0" xfId="1" applyAlignment="1">
      <alignment vertical="center"/>
    </xf>
    <xf numFmtId="0" fontId="1" fillId="0" borderId="6" xfId="1" applyBorder="1" applyAlignment="1" applyProtection="1">
      <alignment vertical="center"/>
    </xf>
    <xf numFmtId="0" fontId="4" fillId="0" borderId="0" xfId="1" applyFont="1" applyBorder="1" applyAlignment="1" applyProtection="1">
      <alignment horizontal="center" vertical="center"/>
    </xf>
    <xf numFmtId="0" fontId="1" fillId="0" borderId="0" xfId="1" applyBorder="1" applyAlignment="1" applyProtection="1">
      <alignment vertical="center"/>
    </xf>
    <xf numFmtId="0" fontId="3" fillId="0" borderId="0" xfId="1" applyFont="1" applyBorder="1" applyAlignment="1" applyProtection="1">
      <alignment vertical="center" wrapText="1"/>
    </xf>
    <xf numFmtId="0" fontId="3" fillId="0" borderId="0" xfId="1" applyFont="1" applyBorder="1" applyAlignment="1" applyProtection="1">
      <alignment vertical="center"/>
    </xf>
    <xf numFmtId="0" fontId="1" fillId="0" borderId="10" xfId="1" applyBorder="1" applyAlignment="1" applyProtection="1">
      <alignment vertical="center"/>
    </xf>
    <xf numFmtId="0" fontId="1" fillId="0" borderId="11" xfId="1" applyBorder="1" applyAlignment="1" applyProtection="1">
      <alignment vertical="center"/>
    </xf>
    <xf numFmtId="0" fontId="1" fillId="0" borderId="12" xfId="1" applyBorder="1" applyAlignment="1" applyProtection="1">
      <alignment vertical="center"/>
    </xf>
    <xf numFmtId="49" fontId="5" fillId="0" borderId="7" xfId="1" applyNumberFormat="1" applyFont="1" applyBorder="1" applyAlignment="1" applyProtection="1">
      <alignment horizontal="center" vertical="center"/>
    </xf>
    <xf numFmtId="0" fontId="5" fillId="0" borderId="8" xfId="1" applyFont="1" applyBorder="1" applyAlignment="1" applyProtection="1">
      <alignment horizontal="center" vertical="center"/>
    </xf>
    <xf numFmtId="49" fontId="5" fillId="0" borderId="8" xfId="1" applyNumberFormat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</xf>
    <xf numFmtId="0" fontId="3" fillId="0" borderId="6" xfId="1" applyFont="1" applyBorder="1" applyAlignment="1" applyProtection="1">
      <alignment vertical="center" wrapText="1"/>
    </xf>
    <xf numFmtId="0" fontId="1" fillId="0" borderId="0" xfId="1" applyBorder="1" applyAlignment="1" applyProtection="1">
      <alignment horizontal="center" vertical="center"/>
    </xf>
    <xf numFmtId="49" fontId="6" fillId="0" borderId="0" xfId="1" applyNumberFormat="1" applyFont="1" applyBorder="1" applyAlignment="1" applyProtection="1">
      <alignment vertical="center"/>
    </xf>
    <xf numFmtId="0" fontId="3" fillId="0" borderId="6" xfId="1" applyFont="1" applyBorder="1" applyAlignment="1" applyProtection="1">
      <alignment vertical="center" textRotation="255" shrinkToFit="1"/>
    </xf>
    <xf numFmtId="0" fontId="3" fillId="0" borderId="0" xfId="1" applyFont="1" applyBorder="1" applyAlignment="1" applyProtection="1">
      <alignment vertical="center" textRotation="255" shrinkToFit="1"/>
    </xf>
    <xf numFmtId="0" fontId="3" fillId="0" borderId="13" xfId="1" applyFont="1" applyBorder="1" applyAlignment="1" applyProtection="1">
      <alignment vertical="center" textRotation="255" shrinkToFit="1"/>
    </xf>
    <xf numFmtId="0" fontId="3" fillId="0" borderId="14" xfId="1" applyFont="1" applyBorder="1" applyAlignment="1" applyProtection="1">
      <alignment vertical="center" textRotation="255" shrinkToFit="1"/>
    </xf>
    <xf numFmtId="0" fontId="4" fillId="0" borderId="0" xfId="1" applyFont="1" applyBorder="1" applyAlignment="1" applyProtection="1">
      <alignment vertical="center" wrapText="1"/>
    </xf>
    <xf numFmtId="0" fontId="1" fillId="0" borderId="13" xfId="1" applyBorder="1" applyAlignment="1" applyProtection="1">
      <alignment vertical="center"/>
    </xf>
    <xf numFmtId="0" fontId="1" fillId="0" borderId="14" xfId="1" applyBorder="1" applyAlignment="1" applyProtection="1">
      <alignment vertical="center"/>
    </xf>
    <xf numFmtId="0" fontId="1" fillId="0" borderId="15" xfId="1" applyBorder="1" applyAlignment="1" applyProtection="1">
      <alignment vertical="center"/>
    </xf>
    <xf numFmtId="0" fontId="4" fillId="0" borderId="2" xfId="1" applyFont="1" applyBorder="1" applyAlignment="1" applyProtection="1"/>
    <xf numFmtId="0" fontId="1" fillId="0" borderId="2" xfId="1" applyBorder="1" applyAlignment="1" applyProtection="1"/>
    <xf numFmtId="0" fontId="4" fillId="0" borderId="0" xfId="1" applyFont="1" applyAlignment="1" applyProtection="1"/>
    <xf numFmtId="0" fontId="1" fillId="0" borderId="0" xfId="1" applyAlignment="1" applyProtection="1"/>
    <xf numFmtId="0" fontId="4" fillId="0" borderId="14" xfId="1" applyFont="1" applyBorder="1" applyAlignment="1" applyProtection="1"/>
    <xf numFmtId="0" fontId="1" fillId="0" borderId="14" xfId="1" applyBorder="1" applyAlignment="1" applyProtection="1"/>
    <xf numFmtId="0" fontId="3" fillId="0" borderId="1" xfId="1" applyFont="1" applyBorder="1" applyAlignment="1" applyProtection="1">
      <alignment vertical="center" shrinkToFit="1"/>
    </xf>
    <xf numFmtId="0" fontId="3" fillId="0" borderId="2" xfId="1" applyFont="1" applyBorder="1" applyAlignment="1" applyProtection="1">
      <alignment vertical="center" shrinkToFit="1"/>
    </xf>
    <xf numFmtId="0" fontId="3" fillId="0" borderId="5" xfId="1" applyFont="1" applyBorder="1" applyAlignment="1" applyProtection="1">
      <alignment vertical="center" shrinkToFit="1"/>
    </xf>
    <xf numFmtId="0" fontId="9" fillId="0" borderId="0" xfId="1" applyFont="1" applyAlignment="1">
      <alignment vertical="center"/>
    </xf>
    <xf numFmtId="0" fontId="4" fillId="0" borderId="6" xfId="1" applyFont="1" applyBorder="1" applyAlignment="1" applyProtection="1">
      <alignment horizontal="center" vertical="center"/>
    </xf>
    <xf numFmtId="0" fontId="10" fillId="0" borderId="33" xfId="1" applyFont="1" applyBorder="1" applyAlignment="1" applyProtection="1">
      <alignment vertical="center"/>
    </xf>
    <xf numFmtId="0" fontId="4" fillId="0" borderId="11" xfId="1" applyFont="1" applyBorder="1" applyAlignment="1" applyProtection="1">
      <alignment horizontal="center" vertical="center"/>
    </xf>
    <xf numFmtId="0" fontId="10" fillId="0" borderId="15" xfId="1" applyFont="1" applyBorder="1" applyAlignment="1" applyProtection="1">
      <alignment vertical="center"/>
    </xf>
    <xf numFmtId="0" fontId="1" fillId="0" borderId="12" xfId="1" applyBorder="1" applyAlignment="1" applyProtection="1">
      <alignment vertical="center" textRotation="255"/>
    </xf>
    <xf numFmtId="0" fontId="1" fillId="0" borderId="14" xfId="1" applyBorder="1" applyAlignment="1" applyProtection="1">
      <alignment vertical="center" textRotation="255"/>
    </xf>
    <xf numFmtId="0" fontId="8" fillId="0" borderId="2" xfId="1" applyFont="1" applyBorder="1" applyAlignment="1" applyProtection="1">
      <alignment vertical="center"/>
    </xf>
    <xf numFmtId="0" fontId="1" fillId="0" borderId="2" xfId="1" applyBorder="1" applyAlignment="1" applyProtection="1">
      <alignment vertical="center" textRotation="255"/>
    </xf>
    <xf numFmtId="0" fontId="1" fillId="0" borderId="0" xfId="1" applyAlignment="1" applyProtection="1">
      <alignment vertical="center"/>
    </xf>
    <xf numFmtId="0" fontId="1" fillId="0" borderId="0" xfId="1" applyBorder="1" applyAlignment="1" applyProtection="1">
      <alignment vertical="center" textRotation="255"/>
    </xf>
    <xf numFmtId="0" fontId="1" fillId="0" borderId="0" xfId="1" applyAlignment="1">
      <alignment horizontal="left" vertical="center"/>
    </xf>
    <xf numFmtId="0" fontId="11" fillId="0" borderId="2" xfId="1" applyFont="1" applyFill="1" applyBorder="1" applyAlignment="1">
      <alignment horizontal="center" vertical="center"/>
    </xf>
    <xf numFmtId="176" fontId="12" fillId="0" borderId="16" xfId="1" applyNumberFormat="1" applyFont="1" applyBorder="1" applyAlignment="1" applyProtection="1">
      <alignment horizontal="center" vertical="center"/>
      <protection locked="0"/>
    </xf>
    <xf numFmtId="0" fontId="11" fillId="2" borderId="34" xfId="1" applyFont="1" applyFill="1" applyBorder="1" applyAlignment="1">
      <alignment horizontal="left" vertical="center"/>
    </xf>
    <xf numFmtId="0" fontId="1" fillId="0" borderId="16" xfId="1" applyBorder="1" applyAlignment="1" applyProtection="1">
      <alignment horizontal="center" vertical="center" shrinkToFit="1"/>
      <protection locked="0"/>
    </xf>
    <xf numFmtId="0" fontId="11" fillId="2" borderId="35" xfId="1" applyFont="1" applyFill="1" applyBorder="1" applyAlignment="1">
      <alignment horizontal="left" vertical="center" shrinkToFit="1"/>
    </xf>
    <xf numFmtId="0" fontId="11" fillId="2" borderId="35" xfId="1" applyFont="1" applyFill="1" applyBorder="1" applyAlignment="1">
      <alignment horizontal="left" vertical="center"/>
    </xf>
    <xf numFmtId="0" fontId="12" fillId="0" borderId="16" xfId="1" applyFont="1" applyBorder="1" applyAlignment="1" applyProtection="1">
      <alignment horizontal="center" vertical="center"/>
      <protection locked="0"/>
    </xf>
    <xf numFmtId="0" fontId="9" fillId="0" borderId="0" xfId="1" applyFont="1" applyAlignment="1" applyProtection="1">
      <alignment vertical="center"/>
      <protection hidden="1"/>
    </xf>
    <xf numFmtId="182" fontId="12" fillId="0" borderId="36" xfId="1" applyNumberFormat="1" applyFont="1" applyBorder="1" applyAlignment="1" applyProtection="1">
      <alignment horizontal="center" vertical="center"/>
      <protection locked="0"/>
    </xf>
    <xf numFmtId="182" fontId="1" fillId="0" borderId="0" xfId="1" applyNumberFormat="1" applyBorder="1" applyAlignment="1" applyProtection="1">
      <alignment vertical="center"/>
    </xf>
    <xf numFmtId="0" fontId="9" fillId="0" borderId="0" xfId="1" applyFont="1" applyAlignment="1" applyProtection="1">
      <alignment vertical="center"/>
    </xf>
    <xf numFmtId="0" fontId="1" fillId="2" borderId="36" xfId="1" applyFont="1" applyFill="1" applyBorder="1" applyAlignment="1">
      <alignment horizontal="center" vertical="center"/>
    </xf>
    <xf numFmtId="0" fontId="1" fillId="2" borderId="36" xfId="1" applyFont="1" applyFill="1" applyBorder="1" applyAlignment="1">
      <alignment horizontal="distributed" vertical="center" indent="1"/>
    </xf>
    <xf numFmtId="49" fontId="1" fillId="2" borderId="36" xfId="1" applyNumberFormat="1" applyFont="1" applyFill="1" applyBorder="1" applyAlignment="1">
      <alignment horizontal="center" vertical="center" shrinkToFit="1"/>
    </xf>
    <xf numFmtId="183" fontId="12" fillId="0" borderId="36" xfId="1" applyNumberFormat="1" applyFont="1" applyBorder="1" applyAlignment="1" applyProtection="1">
      <alignment horizontal="center" vertical="center"/>
      <protection locked="0"/>
    </xf>
    <xf numFmtId="183" fontId="12" fillId="2" borderId="36" xfId="1" applyNumberFormat="1" applyFont="1" applyFill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4" fillId="0" borderId="2" xfId="0" applyFont="1" applyBorder="1" applyAlignment="1" applyProtection="1"/>
    <xf numFmtId="0" fontId="0" fillId="0" borderId="2" xfId="0" applyBorder="1" applyAlignment="1" applyProtection="1"/>
    <xf numFmtId="0" fontId="4" fillId="0" borderId="0" xfId="0" applyFont="1" applyAlignment="1" applyProtection="1"/>
    <xf numFmtId="0" fontId="0" fillId="0" borderId="0" xfId="0" applyAlignment="1" applyProtection="1"/>
    <xf numFmtId="0" fontId="4" fillId="0" borderId="14" xfId="0" applyFont="1" applyBorder="1" applyAlignment="1" applyProtection="1"/>
    <xf numFmtId="0" fontId="0" fillId="0" borderId="14" xfId="0" applyBorder="1" applyAlignment="1" applyProtection="1"/>
    <xf numFmtId="0" fontId="1" fillId="2" borderId="7" xfId="1" applyFont="1" applyFill="1" applyBorder="1" applyAlignment="1">
      <alignment horizontal="distributed" vertical="center" indent="1"/>
    </xf>
    <xf numFmtId="0" fontId="1" fillId="2" borderId="9" xfId="1" applyFont="1" applyFill="1" applyBorder="1" applyAlignment="1">
      <alignment horizontal="distributed" vertical="center" indent="1"/>
    </xf>
    <xf numFmtId="0" fontId="11" fillId="2" borderId="35" xfId="1" applyFont="1" applyFill="1" applyBorder="1" applyAlignment="1">
      <alignment horizontal="left" vertical="center" wrapText="1"/>
    </xf>
    <xf numFmtId="0" fontId="11" fillId="2" borderId="36" xfId="1" applyFont="1" applyFill="1" applyBorder="1" applyAlignment="1">
      <alignment horizontal="left" vertical="center" wrapText="1"/>
    </xf>
    <xf numFmtId="0" fontId="1" fillId="2" borderId="7" xfId="1" applyFill="1" applyBorder="1" applyAlignment="1">
      <alignment horizontal="center" vertical="center"/>
    </xf>
    <xf numFmtId="0" fontId="1" fillId="2" borderId="8" xfId="1" applyFill="1" applyBorder="1" applyAlignment="1">
      <alignment horizontal="center" vertical="center"/>
    </xf>
    <xf numFmtId="0" fontId="1" fillId="2" borderId="9" xfId="1" applyFill="1" applyBorder="1" applyAlignment="1">
      <alignment horizontal="center" vertical="center"/>
    </xf>
    <xf numFmtId="0" fontId="4" fillId="0" borderId="1" xfId="1" applyFont="1" applyBorder="1" applyAlignment="1" applyProtection="1">
      <alignment horizontal="center" vertical="center" shrinkToFit="1"/>
    </xf>
    <xf numFmtId="0" fontId="4" fillId="0" borderId="2" xfId="1" applyFont="1" applyBorder="1" applyAlignment="1" applyProtection="1">
      <alignment horizontal="center" vertical="center" shrinkToFit="1"/>
    </xf>
    <xf numFmtId="0" fontId="4" fillId="0" borderId="5" xfId="1" applyFont="1" applyBorder="1" applyAlignment="1" applyProtection="1">
      <alignment horizontal="center" vertical="center" shrinkToFit="1"/>
    </xf>
    <xf numFmtId="0" fontId="4" fillId="0" borderId="6" xfId="1" applyFont="1" applyBorder="1" applyAlignment="1" applyProtection="1">
      <alignment horizontal="center" vertical="center" shrinkToFit="1"/>
    </xf>
    <xf numFmtId="0" fontId="4" fillId="0" borderId="0" xfId="1" applyFont="1" applyBorder="1" applyAlignment="1" applyProtection="1">
      <alignment horizontal="center" vertical="center" shrinkToFit="1"/>
    </xf>
    <xf numFmtId="0" fontId="4" fillId="0" borderId="12" xfId="1" applyFont="1" applyBorder="1" applyAlignment="1" applyProtection="1">
      <alignment horizontal="center" vertical="center" shrinkToFit="1"/>
    </xf>
    <xf numFmtId="0" fontId="4" fillId="0" borderId="13" xfId="1" applyFont="1" applyBorder="1" applyAlignment="1" applyProtection="1">
      <alignment horizontal="center" vertical="center" shrinkToFit="1"/>
    </xf>
    <xf numFmtId="0" fontId="4" fillId="0" borderId="14" xfId="1" applyFont="1" applyBorder="1" applyAlignment="1" applyProtection="1">
      <alignment horizontal="center" vertical="center" shrinkToFit="1"/>
    </xf>
    <xf numFmtId="0" fontId="4" fillId="0" borderId="15" xfId="1" applyFont="1" applyBorder="1" applyAlignment="1" applyProtection="1">
      <alignment horizontal="center" vertical="center" shrinkToFit="1"/>
    </xf>
    <xf numFmtId="0" fontId="4" fillId="0" borderId="0" xfId="1" applyFont="1" applyBorder="1" applyAlignment="1" applyProtection="1">
      <alignment horizontal="left" vertical="center"/>
    </xf>
    <xf numFmtId="0" fontId="4" fillId="0" borderId="14" xfId="1" applyFont="1" applyBorder="1" applyAlignment="1" applyProtection="1">
      <alignment horizontal="left" vertical="center"/>
    </xf>
    <xf numFmtId="0" fontId="3" fillId="0" borderId="7" xfId="1" applyFont="1" applyBorder="1" applyAlignment="1" applyProtection="1">
      <alignment horizontal="center" vertical="center"/>
    </xf>
    <xf numFmtId="0" fontId="3" fillId="0" borderId="8" xfId="1" applyFont="1" applyBorder="1" applyAlignment="1" applyProtection="1">
      <alignment horizontal="center" vertical="center"/>
    </xf>
    <xf numFmtId="0" fontId="3" fillId="0" borderId="9" xfId="1" applyFont="1" applyBorder="1" applyAlignment="1" applyProtection="1">
      <alignment horizontal="center" vertical="center"/>
    </xf>
    <xf numFmtId="0" fontId="7" fillId="0" borderId="1" xfId="1" applyFont="1" applyBorder="1" applyAlignment="1" applyProtection="1">
      <alignment horizontal="center" vertical="center" wrapText="1" shrinkToFit="1"/>
    </xf>
    <xf numFmtId="0" fontId="7" fillId="0" borderId="2" xfId="1" applyFont="1" applyBorder="1" applyAlignment="1" applyProtection="1">
      <alignment horizontal="center" vertical="center" wrapText="1" shrinkToFit="1"/>
    </xf>
    <xf numFmtId="0" fontId="7" fillId="0" borderId="2" xfId="1" applyFont="1" applyBorder="1" applyAlignment="1" applyProtection="1">
      <alignment vertical="center" wrapText="1" shrinkToFit="1"/>
    </xf>
    <xf numFmtId="0" fontId="7" fillId="0" borderId="5" xfId="1" applyFont="1" applyBorder="1" applyAlignment="1" applyProtection="1">
      <alignment vertical="center" wrapText="1" shrinkToFit="1"/>
    </xf>
    <xf numFmtId="0" fontId="7" fillId="0" borderId="13" xfId="1" applyFont="1" applyBorder="1" applyAlignment="1" applyProtection="1">
      <alignment vertical="center" wrapText="1" shrinkToFit="1"/>
    </xf>
    <xf numFmtId="0" fontId="7" fillId="0" borderId="14" xfId="1" applyFont="1" applyBorder="1" applyAlignment="1" applyProtection="1">
      <alignment vertical="center" wrapText="1" shrinkToFit="1"/>
    </xf>
    <xf numFmtId="0" fontId="7" fillId="0" borderId="15" xfId="1" applyFont="1" applyBorder="1" applyAlignment="1" applyProtection="1">
      <alignment vertical="center" wrapText="1" shrinkToFit="1"/>
    </xf>
    <xf numFmtId="0" fontId="4" fillId="0" borderId="1" xfId="1" applyFont="1" applyBorder="1" applyAlignment="1" applyProtection="1">
      <alignment horizontal="center" vertical="center"/>
    </xf>
    <xf numFmtId="0" fontId="1" fillId="0" borderId="2" xfId="1" applyBorder="1" applyAlignment="1" applyProtection="1">
      <alignment vertical="center"/>
    </xf>
    <xf numFmtId="0" fontId="1" fillId="0" borderId="5" xfId="1" applyBorder="1" applyAlignment="1" applyProtection="1">
      <alignment vertical="center"/>
    </xf>
    <xf numFmtId="0" fontId="1" fillId="0" borderId="13" xfId="1" applyBorder="1" applyAlignment="1" applyProtection="1">
      <alignment vertical="center"/>
    </xf>
    <xf numFmtId="0" fontId="1" fillId="0" borderId="14" xfId="1" applyBorder="1" applyAlignment="1" applyProtection="1">
      <alignment vertical="center"/>
    </xf>
    <xf numFmtId="0" fontId="1" fillId="0" borderId="15" xfId="1" applyBorder="1" applyAlignment="1" applyProtection="1">
      <alignment vertical="center"/>
    </xf>
    <xf numFmtId="0" fontId="1" fillId="0" borderId="8" xfId="1" applyBorder="1" applyAlignment="1" applyProtection="1">
      <alignment horizontal="center" vertical="center"/>
    </xf>
    <xf numFmtId="0" fontId="1" fillId="0" borderId="9" xfId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vertical="center" wrapText="1"/>
    </xf>
    <xf numFmtId="0" fontId="1" fillId="0" borderId="0" xfId="1" applyBorder="1" applyAlignment="1" applyProtection="1">
      <alignment horizontal="right" vertical="center" shrinkToFit="1"/>
    </xf>
    <xf numFmtId="0" fontId="8" fillId="0" borderId="0" xfId="1" applyFont="1" applyBorder="1" applyAlignment="1" applyProtection="1">
      <alignment vertical="center"/>
    </xf>
    <xf numFmtId="0" fontId="7" fillId="0" borderId="1" xfId="1" applyFont="1" applyBorder="1" applyAlignment="1" applyProtection="1">
      <alignment vertical="center" wrapText="1"/>
    </xf>
    <xf numFmtId="0" fontId="1" fillId="0" borderId="2" xfId="1" applyBorder="1" applyAlignment="1" applyProtection="1">
      <alignment vertical="center" wrapText="1"/>
    </xf>
    <xf numFmtId="0" fontId="1" fillId="0" borderId="5" xfId="1" applyBorder="1" applyAlignment="1" applyProtection="1">
      <alignment vertical="center" wrapText="1"/>
    </xf>
    <xf numFmtId="0" fontId="1" fillId="0" borderId="6" xfId="1" applyBorder="1" applyAlignment="1" applyProtection="1">
      <alignment vertical="center" wrapText="1"/>
    </xf>
    <xf numFmtId="0" fontId="1" fillId="0" borderId="0" xfId="1" applyAlignment="1" applyProtection="1">
      <alignment vertical="center" wrapText="1"/>
    </xf>
    <xf numFmtId="0" fontId="1" fillId="0" borderId="12" xfId="1" applyBorder="1" applyAlignment="1" applyProtection="1">
      <alignment vertical="center" wrapText="1"/>
    </xf>
    <xf numFmtId="0" fontId="6" fillId="0" borderId="0" xfId="1" applyFont="1" applyBorder="1" applyAlignment="1" applyProtection="1">
      <alignment vertical="center"/>
    </xf>
    <xf numFmtId="176" fontId="1" fillId="0" borderId="0" xfId="1" applyNumberFormat="1" applyBorder="1" applyAlignment="1" applyProtection="1">
      <alignment horizontal="left" vertical="center"/>
    </xf>
    <xf numFmtId="0" fontId="0" fillId="0" borderId="2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3" fillId="0" borderId="16" xfId="1" applyFont="1" applyBorder="1" applyAlignment="1" applyProtection="1">
      <alignment horizontal="center" vertical="center"/>
    </xf>
    <xf numFmtId="177" fontId="1" fillId="0" borderId="6" xfId="1" applyNumberFormat="1" applyFont="1" applyBorder="1" applyAlignment="1" applyProtection="1">
      <alignment vertical="center"/>
    </xf>
    <xf numFmtId="177" fontId="1" fillId="0" borderId="0" xfId="1" applyNumberFormat="1" applyFont="1" applyAlignment="1" applyProtection="1">
      <alignment vertical="center"/>
    </xf>
    <xf numFmtId="177" fontId="1" fillId="0" borderId="12" xfId="1" applyNumberFormat="1" applyFont="1" applyBorder="1" applyAlignment="1" applyProtection="1">
      <alignment vertical="center"/>
    </xf>
    <xf numFmtId="177" fontId="1" fillId="0" borderId="13" xfId="1" applyNumberFormat="1" applyFont="1" applyBorder="1" applyAlignment="1" applyProtection="1">
      <alignment vertical="center"/>
    </xf>
    <xf numFmtId="177" fontId="1" fillId="0" borderId="14" xfId="1" applyNumberFormat="1" applyFont="1" applyBorder="1" applyAlignment="1" applyProtection="1">
      <alignment vertical="center"/>
    </xf>
    <xf numFmtId="177" fontId="1" fillId="0" borderId="15" xfId="1" applyNumberFormat="1" applyFont="1" applyBorder="1" applyAlignment="1" applyProtection="1">
      <alignment vertical="center"/>
    </xf>
    <xf numFmtId="0" fontId="1" fillId="0" borderId="1" xfId="1" applyFont="1" applyBorder="1" applyAlignment="1" applyProtection="1">
      <alignment horizontal="center" vertical="center"/>
    </xf>
    <xf numFmtId="0" fontId="1" fillId="0" borderId="2" xfId="1" applyFont="1" applyBorder="1" applyAlignment="1" applyProtection="1">
      <alignment horizontal="center" vertical="center"/>
    </xf>
    <xf numFmtId="0" fontId="1" fillId="0" borderId="5" xfId="1" applyFont="1" applyBorder="1" applyAlignment="1" applyProtection="1">
      <alignment horizontal="center" vertical="center"/>
    </xf>
    <xf numFmtId="0" fontId="1" fillId="0" borderId="6" xfId="1" applyFont="1" applyBorder="1" applyAlignment="1" applyProtection="1">
      <alignment horizontal="center" vertical="center"/>
    </xf>
    <xf numFmtId="0" fontId="1" fillId="0" borderId="0" xfId="1" applyFont="1" applyBorder="1" applyAlignment="1" applyProtection="1">
      <alignment horizontal="center" vertical="center"/>
    </xf>
    <xf numFmtId="0" fontId="1" fillId="0" borderId="12" xfId="1" applyFont="1" applyBorder="1" applyAlignment="1" applyProtection="1">
      <alignment horizontal="center" vertical="center"/>
    </xf>
    <xf numFmtId="0" fontId="1" fillId="0" borderId="13" xfId="1" applyFont="1" applyBorder="1" applyAlignment="1" applyProtection="1">
      <alignment horizontal="center" vertical="center"/>
    </xf>
    <xf numFmtId="0" fontId="1" fillId="0" borderId="14" xfId="1" applyFont="1" applyBorder="1" applyAlignment="1" applyProtection="1">
      <alignment horizontal="center" vertical="center"/>
    </xf>
    <xf numFmtId="0" fontId="1" fillId="0" borderId="15" xfId="1" applyFont="1" applyBorder="1" applyAlignment="1" applyProtection="1">
      <alignment horizontal="center" vertical="center"/>
    </xf>
    <xf numFmtId="0" fontId="1" fillId="0" borderId="16" xfId="1" applyBorder="1" applyAlignment="1" applyProtection="1">
      <alignment vertical="center"/>
    </xf>
    <xf numFmtId="180" fontId="4" fillId="0" borderId="1" xfId="0" applyNumberFormat="1" applyFont="1" applyBorder="1" applyAlignment="1" applyProtection="1">
      <alignment wrapText="1"/>
    </xf>
    <xf numFmtId="180" fontId="0" fillId="0" borderId="2" xfId="0" applyNumberFormat="1" applyBorder="1" applyAlignment="1" applyProtection="1"/>
    <xf numFmtId="180" fontId="0" fillId="0" borderId="6" xfId="0" applyNumberFormat="1" applyBorder="1" applyAlignment="1" applyProtection="1"/>
    <xf numFmtId="180" fontId="0" fillId="0" borderId="0" xfId="0" applyNumberFormat="1" applyAlignment="1" applyProtection="1"/>
    <xf numFmtId="180" fontId="0" fillId="0" borderId="13" xfId="0" applyNumberFormat="1" applyBorder="1" applyAlignment="1" applyProtection="1"/>
    <xf numFmtId="180" fontId="0" fillId="0" borderId="14" xfId="0" applyNumberFormat="1" applyBorder="1" applyAlignment="1" applyProtection="1"/>
    <xf numFmtId="0" fontId="8" fillId="0" borderId="1" xfId="0" applyFont="1" applyBorder="1" applyAlignment="1" applyProtection="1">
      <alignment horizontal="center" vertical="center" shrinkToFit="1"/>
    </xf>
    <xf numFmtId="0" fontId="8" fillId="0" borderId="2" xfId="0" applyFont="1" applyBorder="1" applyAlignment="1" applyProtection="1">
      <alignment horizontal="center" vertical="center" shrinkToFit="1"/>
    </xf>
    <xf numFmtId="0" fontId="8" fillId="0" borderId="6" xfId="0" applyFont="1" applyBorder="1" applyAlignment="1" applyProtection="1">
      <alignment horizontal="center" vertical="center" shrinkToFit="1"/>
    </xf>
    <xf numFmtId="0" fontId="8" fillId="0" borderId="0" xfId="0" applyFont="1" applyBorder="1" applyAlignment="1" applyProtection="1">
      <alignment horizontal="center" vertical="center" shrinkToFit="1"/>
    </xf>
    <xf numFmtId="0" fontId="8" fillId="0" borderId="13" xfId="0" applyFont="1" applyBorder="1" applyAlignment="1" applyProtection="1">
      <alignment horizontal="center" vertical="center" shrinkToFit="1"/>
    </xf>
    <xf numFmtId="0" fontId="8" fillId="0" borderId="14" xfId="0" applyFont="1" applyBorder="1" applyAlignment="1" applyProtection="1">
      <alignment horizontal="center" vertical="center" shrinkToFit="1"/>
    </xf>
    <xf numFmtId="180" fontId="4" fillId="0" borderId="2" xfId="1" applyNumberFormat="1" applyFont="1" applyBorder="1" applyAlignment="1" applyProtection="1"/>
    <xf numFmtId="180" fontId="1" fillId="0" borderId="2" xfId="1" applyNumberFormat="1" applyBorder="1" applyAlignment="1" applyProtection="1"/>
    <xf numFmtId="180" fontId="1" fillId="0" borderId="0" xfId="1" applyNumberFormat="1" applyAlignment="1" applyProtection="1"/>
    <xf numFmtId="180" fontId="1" fillId="0" borderId="14" xfId="1" applyNumberFormat="1" applyBorder="1" applyAlignment="1" applyProtection="1"/>
    <xf numFmtId="178" fontId="4" fillId="0" borderId="2" xfId="1" applyNumberFormat="1" applyFont="1" applyBorder="1" applyAlignment="1" applyProtection="1"/>
    <xf numFmtId="178" fontId="4" fillId="0" borderId="0" xfId="1" applyNumberFormat="1" applyFont="1" applyAlignment="1" applyProtection="1"/>
    <xf numFmtId="178" fontId="4" fillId="0" borderId="14" xfId="1" applyNumberFormat="1" applyFont="1" applyBorder="1" applyAlignment="1" applyProtection="1"/>
    <xf numFmtId="179" fontId="4" fillId="0" borderId="2" xfId="1" applyNumberFormat="1" applyFont="1" applyBorder="1" applyAlignment="1" applyProtection="1"/>
    <xf numFmtId="179" fontId="4" fillId="0" borderId="0" xfId="1" applyNumberFormat="1" applyFont="1" applyAlignment="1" applyProtection="1"/>
    <xf numFmtId="179" fontId="4" fillId="0" borderId="14" xfId="1" applyNumberFormat="1" applyFont="1" applyBorder="1" applyAlignment="1" applyProtection="1"/>
    <xf numFmtId="0" fontId="3" fillId="0" borderId="5" xfId="1" applyFont="1" applyBorder="1" applyAlignment="1" applyProtection="1">
      <alignment textRotation="255"/>
    </xf>
    <xf numFmtId="0" fontId="1" fillId="0" borderId="12" xfId="1" applyBorder="1" applyAlignment="1" applyProtection="1">
      <alignment textRotation="255"/>
    </xf>
    <xf numFmtId="0" fontId="1" fillId="0" borderId="15" xfId="1" applyBorder="1" applyAlignment="1" applyProtection="1">
      <alignment textRotation="255"/>
    </xf>
    <xf numFmtId="180" fontId="4" fillId="0" borderId="1" xfId="0" applyNumberFormat="1" applyFont="1" applyBorder="1" applyAlignment="1" applyProtection="1">
      <alignment horizontal="right" shrinkToFit="1"/>
    </xf>
    <xf numFmtId="180" fontId="0" fillId="0" borderId="2" xfId="0" applyNumberFormat="1" applyBorder="1" applyAlignment="1" applyProtection="1">
      <alignment horizontal="right" shrinkToFit="1"/>
    </xf>
    <xf numFmtId="180" fontId="0" fillId="0" borderId="6" xfId="0" applyNumberFormat="1" applyBorder="1" applyAlignment="1" applyProtection="1">
      <alignment horizontal="right" shrinkToFit="1"/>
    </xf>
    <xf numFmtId="180" fontId="0" fillId="0" borderId="0" xfId="0" applyNumberFormat="1" applyAlignment="1" applyProtection="1">
      <alignment horizontal="right" shrinkToFit="1"/>
    </xf>
    <xf numFmtId="180" fontId="0" fillId="0" borderId="13" xfId="0" applyNumberFormat="1" applyBorder="1" applyAlignment="1" applyProtection="1">
      <alignment horizontal="right" shrinkToFit="1"/>
    </xf>
    <xf numFmtId="180" fontId="0" fillId="0" borderId="14" xfId="0" applyNumberFormat="1" applyBorder="1" applyAlignment="1" applyProtection="1">
      <alignment horizontal="right" shrinkToFit="1"/>
    </xf>
    <xf numFmtId="178" fontId="4" fillId="0" borderId="2" xfId="0" applyNumberFormat="1" applyFont="1" applyBorder="1" applyAlignment="1" applyProtection="1">
      <alignment horizontal="right"/>
    </xf>
    <xf numFmtId="178" fontId="4" fillId="0" borderId="0" xfId="0" applyNumberFormat="1" applyFont="1" applyBorder="1" applyAlignment="1" applyProtection="1">
      <alignment horizontal="right"/>
    </xf>
    <xf numFmtId="178" fontId="4" fillId="0" borderId="14" xfId="0" applyNumberFormat="1" applyFont="1" applyBorder="1" applyAlignment="1" applyProtection="1">
      <alignment horizontal="right"/>
    </xf>
    <xf numFmtId="179" fontId="4" fillId="0" borderId="2" xfId="0" applyNumberFormat="1" applyFont="1" applyBorder="1" applyAlignment="1" applyProtection="1">
      <alignment horizontal="right"/>
    </xf>
    <xf numFmtId="179" fontId="0" fillId="0" borderId="2" xfId="0" applyNumberFormat="1" applyBorder="1" applyAlignment="1" applyProtection="1">
      <alignment horizontal="right"/>
    </xf>
    <xf numFmtId="179" fontId="0" fillId="0" borderId="0" xfId="0" applyNumberFormat="1" applyAlignment="1" applyProtection="1">
      <alignment horizontal="right"/>
    </xf>
    <xf numFmtId="179" fontId="0" fillId="0" borderId="14" xfId="0" applyNumberFormat="1" applyBorder="1" applyAlignment="1" applyProtection="1">
      <alignment horizontal="right"/>
    </xf>
    <xf numFmtId="0" fontId="3" fillId="0" borderId="2" xfId="0" applyFont="1" applyBorder="1" applyAlignment="1" applyProtection="1">
      <alignment vertical="center" textRotation="255"/>
    </xf>
    <xf numFmtId="0" fontId="0" fillId="0" borderId="2" xfId="0" applyBorder="1" applyAlignment="1" applyProtection="1">
      <alignment vertical="center" textRotation="255"/>
    </xf>
    <xf numFmtId="0" fontId="0" fillId="0" borderId="0" xfId="0" applyAlignment="1" applyProtection="1">
      <alignment vertical="center" textRotation="255"/>
    </xf>
    <xf numFmtId="0" fontId="0" fillId="0" borderId="14" xfId="0" applyBorder="1" applyAlignment="1" applyProtection="1">
      <alignment vertical="center" textRotation="255"/>
    </xf>
    <xf numFmtId="180" fontId="4" fillId="0" borderId="2" xfId="0" applyNumberFormat="1" applyFont="1" applyBorder="1" applyAlignment="1" applyProtection="1"/>
    <xf numFmtId="178" fontId="4" fillId="0" borderId="2" xfId="0" applyNumberFormat="1" applyFont="1" applyBorder="1" applyAlignment="1" applyProtection="1"/>
    <xf numFmtId="178" fontId="4" fillId="0" borderId="0" xfId="0" applyNumberFormat="1" applyFont="1" applyAlignment="1" applyProtection="1"/>
    <xf numFmtId="178" fontId="4" fillId="0" borderId="14" xfId="0" applyNumberFormat="1" applyFont="1" applyBorder="1" applyAlignment="1" applyProtection="1"/>
    <xf numFmtId="0" fontId="1" fillId="0" borderId="2" xfId="1" applyBorder="1" applyAlignment="1" applyProtection="1">
      <alignment vertical="center" shrinkToFit="1"/>
    </xf>
    <xf numFmtId="0" fontId="1" fillId="0" borderId="5" xfId="1" applyBorder="1" applyAlignment="1" applyProtection="1">
      <alignment vertical="center" shrinkToFit="1"/>
    </xf>
    <xf numFmtId="0" fontId="1" fillId="0" borderId="6" xfId="1" applyBorder="1" applyAlignment="1" applyProtection="1">
      <alignment vertical="center" shrinkToFit="1"/>
    </xf>
    <xf numFmtId="0" fontId="1" fillId="0" borderId="0" xfId="1" applyBorder="1" applyAlignment="1" applyProtection="1">
      <alignment vertical="center" shrinkToFit="1"/>
    </xf>
    <xf numFmtId="0" fontId="1" fillId="0" borderId="12" xfId="1" applyBorder="1" applyAlignment="1" applyProtection="1">
      <alignment vertical="center" shrinkToFit="1"/>
    </xf>
    <xf numFmtId="0" fontId="1" fillId="0" borderId="13" xfId="1" applyBorder="1" applyAlignment="1" applyProtection="1">
      <alignment vertical="center" shrinkToFit="1"/>
    </xf>
    <xf numFmtId="0" fontId="1" fillId="0" borderId="14" xfId="1" applyBorder="1" applyAlignment="1" applyProtection="1">
      <alignment vertical="center" shrinkToFit="1"/>
    </xf>
    <xf numFmtId="0" fontId="1" fillId="0" borderId="15" xfId="1" applyBorder="1" applyAlignment="1" applyProtection="1">
      <alignment vertical="center" shrinkToFit="1"/>
    </xf>
    <xf numFmtId="49" fontId="8" fillId="0" borderId="1" xfId="1" applyNumberFormat="1" applyFont="1" applyBorder="1" applyAlignment="1" applyProtection="1">
      <alignment horizontal="center" vertical="center"/>
    </xf>
    <xf numFmtId="0" fontId="8" fillId="0" borderId="5" xfId="1" applyFont="1" applyBorder="1" applyAlignment="1" applyProtection="1">
      <alignment vertical="center"/>
    </xf>
    <xf numFmtId="0" fontId="8" fillId="0" borderId="6" xfId="1" applyFont="1" applyBorder="1" applyAlignment="1" applyProtection="1">
      <alignment vertical="center"/>
    </xf>
    <xf numFmtId="0" fontId="8" fillId="0" borderId="12" xfId="1" applyFont="1" applyBorder="1" applyAlignment="1" applyProtection="1">
      <alignment vertical="center"/>
    </xf>
    <xf numFmtId="0" fontId="8" fillId="0" borderId="13" xfId="1" applyFont="1" applyBorder="1" applyAlignment="1" applyProtection="1">
      <alignment vertical="center"/>
    </xf>
    <xf numFmtId="0" fontId="8" fillId="0" borderId="15" xfId="1" applyFont="1" applyBorder="1" applyAlignment="1" applyProtection="1">
      <alignment vertical="center"/>
    </xf>
    <xf numFmtId="181" fontId="14" fillId="0" borderId="6" xfId="0" applyNumberFormat="1" applyFont="1" applyBorder="1" applyAlignment="1" applyProtection="1">
      <alignment horizontal="right" vertical="center"/>
    </xf>
    <xf numFmtId="181" fontId="14" fillId="0" borderId="0" xfId="0" applyNumberFormat="1" applyFont="1" applyBorder="1" applyAlignment="1" applyProtection="1">
      <alignment horizontal="right" vertical="center"/>
    </xf>
    <xf numFmtId="181" fontId="14" fillId="0" borderId="0" xfId="0" applyNumberFormat="1" applyFont="1" applyAlignment="1" applyProtection="1">
      <alignment horizontal="right" vertical="center"/>
    </xf>
    <xf numFmtId="181" fontId="14" fillId="0" borderId="12" xfId="0" applyNumberFormat="1" applyFont="1" applyBorder="1" applyAlignment="1" applyProtection="1">
      <alignment horizontal="right" vertical="center"/>
    </xf>
    <xf numFmtId="181" fontId="14" fillId="0" borderId="13" xfId="0" applyNumberFormat="1" applyFont="1" applyBorder="1" applyAlignment="1" applyProtection="1">
      <alignment horizontal="right" vertical="center"/>
    </xf>
    <xf numFmtId="181" fontId="14" fillId="0" borderId="14" xfId="0" applyNumberFormat="1" applyFont="1" applyBorder="1" applyAlignment="1" applyProtection="1">
      <alignment horizontal="right" vertical="center"/>
    </xf>
    <xf numFmtId="181" fontId="14" fillId="0" borderId="15" xfId="0" applyNumberFormat="1" applyFont="1" applyBorder="1" applyAlignment="1" applyProtection="1">
      <alignment horizontal="right" vertical="center"/>
    </xf>
    <xf numFmtId="179" fontId="1" fillId="0" borderId="2" xfId="1" applyNumberFormat="1" applyBorder="1" applyAlignment="1" applyProtection="1"/>
    <xf numFmtId="179" fontId="1" fillId="0" borderId="0" xfId="1" applyNumberFormat="1" applyAlignment="1" applyProtection="1"/>
    <xf numFmtId="179" fontId="1" fillId="0" borderId="14" xfId="1" applyNumberFormat="1" applyBorder="1" applyAlignment="1" applyProtection="1"/>
    <xf numFmtId="0" fontId="3" fillId="0" borderId="2" xfId="1" applyFont="1" applyBorder="1" applyAlignment="1" applyProtection="1">
      <alignment vertical="center" textRotation="255"/>
    </xf>
    <xf numFmtId="0" fontId="1" fillId="0" borderId="2" xfId="1" applyBorder="1" applyAlignment="1" applyProtection="1">
      <alignment vertical="center" textRotation="255"/>
    </xf>
    <xf numFmtId="0" fontId="1" fillId="0" borderId="0" xfId="1" applyAlignment="1" applyProtection="1">
      <alignment vertical="center" textRotation="255"/>
    </xf>
    <xf numFmtId="0" fontId="1" fillId="0" borderId="14" xfId="1" applyBorder="1" applyAlignment="1" applyProtection="1">
      <alignment vertical="center" textRotation="255"/>
    </xf>
    <xf numFmtId="178" fontId="1" fillId="0" borderId="2" xfId="1" applyNumberFormat="1" applyBorder="1" applyAlignment="1" applyProtection="1"/>
    <xf numFmtId="178" fontId="1" fillId="0" borderId="0" xfId="1" applyNumberFormat="1" applyAlignment="1" applyProtection="1"/>
    <xf numFmtId="178" fontId="1" fillId="0" borderId="14" xfId="1" applyNumberFormat="1" applyBorder="1" applyAlignment="1" applyProtection="1"/>
    <xf numFmtId="181" fontId="14" fillId="0" borderId="6" xfId="1" applyNumberFormat="1" applyFont="1" applyBorder="1" applyAlignment="1" applyProtection="1">
      <alignment vertical="center"/>
    </xf>
    <xf numFmtId="181" fontId="14" fillId="0" borderId="0" xfId="1" applyNumberFormat="1" applyFont="1" applyBorder="1" applyAlignment="1" applyProtection="1">
      <alignment vertical="center"/>
    </xf>
    <xf numFmtId="181" fontId="14" fillId="0" borderId="0" xfId="1" applyNumberFormat="1" applyFont="1" applyAlignment="1" applyProtection="1">
      <alignment vertical="center"/>
    </xf>
    <xf numFmtId="181" fontId="14" fillId="0" borderId="12" xfId="1" applyNumberFormat="1" applyFont="1" applyBorder="1" applyAlignment="1" applyProtection="1">
      <alignment vertical="center"/>
    </xf>
    <xf numFmtId="181" fontId="14" fillId="0" borderId="13" xfId="1" applyNumberFormat="1" applyFont="1" applyBorder="1" applyAlignment="1" applyProtection="1">
      <alignment vertical="center"/>
    </xf>
    <xf numFmtId="181" fontId="14" fillId="0" borderId="14" xfId="1" applyNumberFormat="1" applyFont="1" applyBorder="1" applyAlignment="1" applyProtection="1">
      <alignment vertical="center"/>
    </xf>
    <xf numFmtId="181" fontId="14" fillId="0" borderId="15" xfId="1" applyNumberFormat="1" applyFont="1" applyBorder="1" applyAlignment="1" applyProtection="1">
      <alignment vertical="center"/>
    </xf>
    <xf numFmtId="181" fontId="12" fillId="0" borderId="0" xfId="1" applyNumberFormat="1" applyFont="1" applyAlignment="1" applyProtection="1">
      <alignment vertical="center"/>
    </xf>
    <xf numFmtId="181" fontId="12" fillId="0" borderId="12" xfId="1" applyNumberFormat="1" applyFont="1" applyBorder="1" applyAlignment="1" applyProtection="1">
      <alignment vertical="center"/>
    </xf>
    <xf numFmtId="181" fontId="12" fillId="0" borderId="6" xfId="1" applyNumberFormat="1" applyFont="1" applyBorder="1" applyAlignment="1" applyProtection="1">
      <alignment vertical="center"/>
    </xf>
    <xf numFmtId="181" fontId="12" fillId="0" borderId="13" xfId="1" applyNumberFormat="1" applyFont="1" applyBorder="1" applyAlignment="1" applyProtection="1">
      <alignment vertical="center"/>
    </xf>
    <xf numFmtId="181" fontId="12" fillId="0" borderId="14" xfId="1" applyNumberFormat="1" applyFont="1" applyBorder="1" applyAlignment="1" applyProtection="1">
      <alignment vertical="center"/>
    </xf>
    <xf numFmtId="181" fontId="12" fillId="0" borderId="15" xfId="1" applyNumberFormat="1" applyFont="1" applyBorder="1" applyAlignment="1" applyProtection="1">
      <alignment vertical="center"/>
    </xf>
    <xf numFmtId="179" fontId="4" fillId="0" borderId="2" xfId="0" applyNumberFormat="1" applyFont="1" applyBorder="1" applyAlignment="1" applyProtection="1"/>
    <xf numFmtId="179" fontId="4" fillId="0" borderId="0" xfId="0" applyNumberFormat="1" applyFont="1" applyBorder="1" applyAlignment="1" applyProtection="1"/>
    <xf numFmtId="179" fontId="4" fillId="0" borderId="14" xfId="0" applyNumberFormat="1" applyFont="1" applyBorder="1" applyAlignment="1" applyProtection="1"/>
    <xf numFmtId="0" fontId="3" fillId="0" borderId="5" xfId="0" applyFont="1" applyBorder="1" applyAlignment="1" applyProtection="1">
      <alignment textRotation="255"/>
    </xf>
    <xf numFmtId="0" fontId="0" fillId="0" borderId="12" xfId="0" applyBorder="1" applyAlignment="1" applyProtection="1">
      <alignment textRotation="255"/>
    </xf>
    <xf numFmtId="0" fontId="0" fillId="0" borderId="15" xfId="0" applyBorder="1" applyAlignment="1" applyProtection="1">
      <alignment textRotation="255"/>
    </xf>
    <xf numFmtId="0" fontId="4" fillId="0" borderId="7" xfId="1" applyFont="1" applyBorder="1" applyAlignment="1" applyProtection="1">
      <alignment horizontal="center" vertical="center" shrinkToFit="1"/>
    </xf>
    <xf numFmtId="0" fontId="4" fillId="0" borderId="8" xfId="1" applyFont="1" applyBorder="1" applyAlignment="1" applyProtection="1">
      <alignment horizontal="center" vertical="center" shrinkToFit="1"/>
    </xf>
    <xf numFmtId="0" fontId="4" fillId="0" borderId="9" xfId="1" applyFont="1" applyBorder="1" applyAlignment="1" applyProtection="1">
      <alignment horizontal="center" vertical="center" shrinkToFit="1"/>
    </xf>
    <xf numFmtId="49" fontId="8" fillId="0" borderId="7" xfId="1" applyNumberFormat="1" applyFont="1" applyBorder="1" applyAlignment="1" applyProtection="1">
      <alignment horizontal="center" vertical="center"/>
    </xf>
    <xf numFmtId="49" fontId="8" fillId="0" borderId="9" xfId="1" applyNumberFormat="1" applyFont="1" applyBorder="1" applyAlignment="1" applyProtection="1">
      <alignment horizontal="center" vertical="center"/>
    </xf>
    <xf numFmtId="181" fontId="14" fillId="0" borderId="1" xfId="0" applyNumberFormat="1" applyFont="1" applyBorder="1" applyAlignment="1" applyProtection="1">
      <alignment vertical="center"/>
    </xf>
    <xf numFmtId="181" fontId="14" fillId="0" borderId="2" xfId="0" applyNumberFormat="1" applyFont="1" applyBorder="1" applyAlignment="1" applyProtection="1">
      <alignment vertical="center"/>
    </xf>
    <xf numFmtId="181" fontId="14" fillId="0" borderId="5" xfId="0" applyNumberFormat="1" applyFont="1" applyBorder="1" applyAlignment="1" applyProtection="1">
      <alignment vertical="center"/>
    </xf>
    <xf numFmtId="181" fontId="14" fillId="0" borderId="6" xfId="0" applyNumberFormat="1" applyFont="1" applyBorder="1" applyAlignment="1" applyProtection="1">
      <alignment vertical="center"/>
    </xf>
    <xf numFmtId="181" fontId="14" fillId="0" borderId="0" xfId="0" applyNumberFormat="1" applyFont="1" applyBorder="1" applyAlignment="1" applyProtection="1">
      <alignment vertical="center"/>
    </xf>
    <xf numFmtId="181" fontId="14" fillId="0" borderId="0" xfId="0" applyNumberFormat="1" applyFont="1" applyAlignment="1" applyProtection="1">
      <alignment vertical="center"/>
    </xf>
    <xf numFmtId="181" fontId="14" fillId="0" borderId="12" xfId="0" applyNumberFormat="1" applyFont="1" applyBorder="1" applyAlignment="1" applyProtection="1">
      <alignment vertical="center"/>
    </xf>
    <xf numFmtId="181" fontId="14" fillId="0" borderId="13" xfId="0" applyNumberFormat="1" applyFont="1" applyBorder="1" applyAlignment="1" applyProtection="1">
      <alignment vertical="center"/>
    </xf>
    <xf numFmtId="181" fontId="14" fillId="0" borderId="14" xfId="0" applyNumberFormat="1" applyFont="1" applyBorder="1" applyAlignment="1" applyProtection="1">
      <alignment vertical="center"/>
    </xf>
    <xf numFmtId="181" fontId="14" fillId="0" borderId="15" xfId="0" applyNumberFormat="1" applyFont="1" applyBorder="1" applyAlignment="1" applyProtection="1">
      <alignment vertical="center"/>
    </xf>
    <xf numFmtId="181" fontId="14" fillId="0" borderId="1" xfId="1" applyNumberFormat="1" applyFont="1" applyBorder="1" applyAlignment="1" applyProtection="1">
      <alignment vertical="center"/>
    </xf>
    <xf numFmtId="181" fontId="14" fillId="0" borderId="2" xfId="1" applyNumberFormat="1" applyFont="1" applyBorder="1" applyAlignment="1" applyProtection="1">
      <alignment vertical="center"/>
    </xf>
    <xf numFmtId="181" fontId="14" fillId="0" borderId="5" xfId="1" applyNumberFormat="1" applyFont="1" applyBorder="1" applyAlignment="1" applyProtection="1">
      <alignment vertical="center"/>
    </xf>
    <xf numFmtId="0" fontId="1" fillId="0" borderId="8" xfId="1" applyBorder="1" applyAlignment="1" applyProtection="1">
      <alignment vertical="center"/>
    </xf>
    <xf numFmtId="0" fontId="1" fillId="0" borderId="7" xfId="1" applyBorder="1" applyAlignment="1" applyProtection="1">
      <alignment vertical="center"/>
    </xf>
    <xf numFmtId="0" fontId="1" fillId="0" borderId="1" xfId="1" applyBorder="1" applyAlignment="1" applyProtection="1">
      <alignment vertical="center"/>
    </xf>
    <xf numFmtId="0" fontId="12" fillId="0" borderId="8" xfId="1" applyFont="1" applyBorder="1" applyAlignment="1" applyProtection="1">
      <alignment vertical="center"/>
    </xf>
    <xf numFmtId="0" fontId="12" fillId="0" borderId="2" xfId="1" applyFont="1" applyBorder="1" applyAlignment="1" applyProtection="1">
      <alignment vertical="center"/>
    </xf>
    <xf numFmtId="0" fontId="1" fillId="0" borderId="9" xfId="1" applyBorder="1" applyAlignment="1" applyProtection="1">
      <alignment vertical="center"/>
    </xf>
    <xf numFmtId="0" fontId="12" fillId="0" borderId="7" xfId="1" applyFont="1" applyBorder="1" applyAlignment="1" applyProtection="1">
      <alignment vertical="center"/>
    </xf>
    <xf numFmtId="0" fontId="12" fillId="0" borderId="1" xfId="1" applyFont="1" applyBorder="1" applyAlignment="1" applyProtection="1">
      <alignment vertical="center"/>
    </xf>
    <xf numFmtId="0" fontId="10" fillId="0" borderId="22" xfId="1" applyFont="1" applyBorder="1" applyAlignment="1" applyProtection="1">
      <alignment horizontal="center" vertical="center"/>
    </xf>
    <xf numFmtId="0" fontId="10" fillId="0" borderId="14" xfId="1" applyFont="1" applyBorder="1" applyAlignment="1" applyProtection="1">
      <alignment horizontal="center" vertical="center"/>
    </xf>
    <xf numFmtId="0" fontId="12" fillId="0" borderId="9" xfId="1" applyFont="1" applyBorder="1" applyAlignment="1" applyProtection="1">
      <alignment vertical="center"/>
    </xf>
    <xf numFmtId="0" fontId="12" fillId="0" borderId="5" xfId="1" applyFont="1" applyBorder="1" applyAlignment="1" applyProtection="1">
      <alignment vertical="center"/>
    </xf>
    <xf numFmtId="0" fontId="4" fillId="0" borderId="17" xfId="1" applyFont="1" applyBorder="1" applyAlignment="1" applyProtection="1">
      <alignment horizontal="center" vertical="center"/>
    </xf>
    <xf numFmtId="0" fontId="4" fillId="0" borderId="18" xfId="1" applyFont="1" applyBorder="1" applyAlignment="1" applyProtection="1">
      <alignment horizontal="center" vertical="center"/>
    </xf>
    <xf numFmtId="0" fontId="4" fillId="0" borderId="19" xfId="1" applyFont="1" applyBorder="1" applyAlignment="1" applyProtection="1">
      <alignment horizontal="center" vertical="center"/>
    </xf>
    <xf numFmtId="0" fontId="4" fillId="0" borderId="24" xfId="1" applyFont="1" applyBorder="1" applyAlignment="1" applyProtection="1">
      <alignment horizontal="center" vertical="center"/>
    </xf>
    <xf numFmtId="0" fontId="4" fillId="0" borderId="8" xfId="1" applyFont="1" applyBorder="1" applyAlignment="1" applyProtection="1">
      <alignment horizontal="center" vertical="center"/>
    </xf>
    <xf numFmtId="0" fontId="4" fillId="0" borderId="9" xfId="1" applyFont="1" applyBorder="1" applyAlignment="1" applyProtection="1">
      <alignment horizontal="center" vertical="center"/>
    </xf>
    <xf numFmtId="0" fontId="4" fillId="0" borderId="26" xfId="1" applyFont="1" applyBorder="1" applyAlignment="1" applyProtection="1">
      <alignment horizontal="center" vertical="center"/>
    </xf>
    <xf numFmtId="0" fontId="4" fillId="0" borderId="27" xfId="1" applyFont="1" applyBorder="1" applyAlignment="1" applyProtection="1">
      <alignment horizontal="center" vertical="center"/>
    </xf>
    <xf numFmtId="0" fontId="4" fillId="0" borderId="28" xfId="1" applyFont="1" applyBorder="1" applyAlignment="1" applyProtection="1">
      <alignment horizontal="center" vertical="center"/>
    </xf>
    <xf numFmtId="49" fontId="8" fillId="0" borderId="20" xfId="1" applyNumberFormat="1" applyFont="1" applyBorder="1" applyAlignment="1" applyProtection="1">
      <alignment horizontal="center" vertical="center"/>
    </xf>
    <xf numFmtId="49" fontId="8" fillId="0" borderId="19" xfId="1" applyNumberFormat="1" applyFont="1" applyBorder="1" applyAlignment="1" applyProtection="1">
      <alignment horizontal="center" vertical="center"/>
    </xf>
    <xf numFmtId="49" fontId="8" fillId="0" borderId="29" xfId="1" applyNumberFormat="1" applyFont="1" applyBorder="1" applyAlignment="1" applyProtection="1">
      <alignment horizontal="center" vertical="center"/>
    </xf>
    <xf numFmtId="49" fontId="8" fillId="0" borderId="28" xfId="1" applyNumberFormat="1" applyFont="1" applyBorder="1" applyAlignment="1" applyProtection="1">
      <alignment horizontal="center" vertical="center"/>
    </xf>
    <xf numFmtId="181" fontId="14" fillId="0" borderId="21" xfId="0" applyNumberFormat="1" applyFont="1" applyBorder="1" applyAlignment="1" applyProtection="1">
      <alignment vertical="center"/>
    </xf>
    <xf numFmtId="181" fontId="14" fillId="0" borderId="22" xfId="0" applyNumberFormat="1" applyFont="1" applyBorder="1" applyAlignment="1" applyProtection="1">
      <alignment vertical="center"/>
    </xf>
    <xf numFmtId="181" fontId="14" fillId="0" borderId="23" xfId="0" applyNumberFormat="1" applyFont="1" applyBorder="1" applyAlignment="1" applyProtection="1">
      <alignment vertical="center"/>
    </xf>
    <xf numFmtId="181" fontId="14" fillId="0" borderId="25" xfId="0" applyNumberFormat="1" applyFont="1" applyBorder="1" applyAlignment="1" applyProtection="1">
      <alignment vertical="center"/>
    </xf>
    <xf numFmtId="181" fontId="14" fillId="0" borderId="30" xfId="0" applyNumberFormat="1" applyFont="1" applyBorder="1" applyAlignment="1" applyProtection="1">
      <alignment vertical="center"/>
    </xf>
    <xf numFmtId="181" fontId="14" fillId="0" borderId="31" xfId="0" applyNumberFormat="1" applyFont="1" applyBorder="1" applyAlignment="1" applyProtection="1">
      <alignment vertical="center"/>
    </xf>
    <xf numFmtId="181" fontId="14" fillId="0" borderId="32" xfId="0" applyNumberFormat="1" applyFont="1" applyBorder="1" applyAlignment="1" applyProtection="1">
      <alignment vertical="center"/>
    </xf>
    <xf numFmtId="181" fontId="14" fillId="0" borderId="21" xfId="1" applyNumberFormat="1" applyFont="1" applyBorder="1" applyAlignment="1" applyProtection="1">
      <alignment vertical="center"/>
    </xf>
    <xf numFmtId="181" fontId="14" fillId="0" borderId="22" xfId="1" applyNumberFormat="1" applyFont="1" applyBorder="1" applyAlignment="1" applyProtection="1">
      <alignment vertical="center"/>
    </xf>
    <xf numFmtId="181" fontId="14" fillId="0" borderId="23" xfId="1" applyNumberFormat="1" applyFont="1" applyBorder="1" applyAlignment="1" applyProtection="1">
      <alignment vertical="center"/>
    </xf>
    <xf numFmtId="181" fontId="14" fillId="0" borderId="25" xfId="1" applyNumberFormat="1" applyFont="1" applyBorder="1" applyAlignment="1" applyProtection="1">
      <alignment vertical="center"/>
    </xf>
    <xf numFmtId="181" fontId="14" fillId="0" borderId="30" xfId="1" applyNumberFormat="1" applyFont="1" applyBorder="1" applyAlignment="1" applyProtection="1">
      <alignment vertical="center"/>
    </xf>
    <xf numFmtId="181" fontId="14" fillId="0" borderId="31" xfId="1" applyNumberFormat="1" applyFont="1" applyBorder="1" applyAlignment="1" applyProtection="1">
      <alignment vertical="center"/>
    </xf>
    <xf numFmtId="181" fontId="14" fillId="0" borderId="32" xfId="1" applyNumberFormat="1" applyFont="1" applyBorder="1" applyAlignment="1" applyProtection="1">
      <alignment vertical="center"/>
    </xf>
    <xf numFmtId="179" fontId="7" fillId="0" borderId="22" xfId="1" applyNumberFormat="1" applyFont="1" applyBorder="1" applyAlignment="1" applyProtection="1">
      <alignment horizontal="center" vertical="center"/>
    </xf>
    <xf numFmtId="179" fontId="7" fillId="0" borderId="14" xfId="1" applyNumberFormat="1" applyFont="1" applyBorder="1" applyAlignment="1" applyProtection="1">
      <alignment horizontal="center" vertical="center"/>
    </xf>
    <xf numFmtId="0" fontId="6" fillId="0" borderId="21" xfId="1" applyFont="1" applyBorder="1" applyAlignment="1" applyProtection="1">
      <alignment horizontal="center" vertical="center"/>
    </xf>
    <xf numFmtId="0" fontId="6" fillId="0" borderId="22" xfId="1" applyFont="1" applyBorder="1" applyAlignment="1" applyProtection="1">
      <alignment horizontal="center" vertical="center"/>
    </xf>
    <xf numFmtId="0" fontId="6" fillId="0" borderId="33" xfId="1" applyFont="1" applyBorder="1" applyAlignment="1" applyProtection="1">
      <alignment horizontal="center" vertical="center"/>
    </xf>
    <xf numFmtId="0" fontId="6" fillId="0" borderId="13" xfId="1" applyFont="1" applyBorder="1" applyAlignment="1" applyProtection="1">
      <alignment horizontal="center" vertical="center"/>
    </xf>
    <xf numFmtId="0" fontId="6" fillId="0" borderId="14" xfId="1" applyFont="1" applyBorder="1" applyAlignment="1" applyProtection="1">
      <alignment horizontal="center" vertical="center"/>
    </xf>
    <xf numFmtId="0" fontId="6" fillId="0" borderId="15" xfId="1" applyFont="1" applyBorder="1" applyAlignment="1" applyProtection="1">
      <alignment horizontal="center" vertical="center"/>
    </xf>
    <xf numFmtId="180" fontId="7" fillId="0" borderId="22" xfId="0" applyNumberFormat="1" applyFont="1" applyBorder="1" applyAlignment="1" applyProtection="1">
      <alignment horizontal="center" vertical="center"/>
    </xf>
    <xf numFmtId="180" fontId="7" fillId="0" borderId="14" xfId="0" applyNumberFormat="1" applyFont="1" applyBorder="1" applyAlignment="1" applyProtection="1">
      <alignment horizontal="center" vertical="center"/>
    </xf>
    <xf numFmtId="0" fontId="10" fillId="0" borderId="22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178" fontId="7" fillId="0" borderId="22" xfId="0" applyNumberFormat="1" applyFont="1" applyBorder="1" applyAlignment="1" applyProtection="1">
      <alignment horizontal="center" vertical="center"/>
    </xf>
    <xf numFmtId="178" fontId="7" fillId="0" borderId="14" xfId="0" applyNumberFormat="1" applyFont="1" applyBorder="1" applyAlignment="1" applyProtection="1">
      <alignment horizontal="center" vertical="center"/>
    </xf>
    <xf numFmtId="179" fontId="7" fillId="0" borderId="22" xfId="0" applyNumberFormat="1" applyFont="1" applyBorder="1" applyAlignment="1" applyProtection="1">
      <alignment horizontal="center" vertical="center"/>
    </xf>
    <xf numFmtId="179" fontId="7" fillId="0" borderId="14" xfId="0" applyNumberFormat="1" applyFont="1" applyBorder="1" applyAlignment="1" applyProtection="1">
      <alignment horizontal="center" vertical="center"/>
    </xf>
    <xf numFmtId="0" fontId="4" fillId="0" borderId="6" xfId="1" applyFont="1" applyBorder="1" applyAlignment="1" applyProtection="1">
      <alignment vertical="center" textRotation="255"/>
    </xf>
    <xf numFmtId="0" fontId="4" fillId="0" borderId="12" xfId="1" applyFont="1" applyBorder="1" applyAlignment="1" applyProtection="1">
      <alignment vertical="center"/>
    </xf>
    <xf numFmtId="0" fontId="4" fillId="0" borderId="6" xfId="1" applyFont="1" applyBorder="1" applyAlignment="1" applyProtection="1">
      <alignment vertical="center"/>
    </xf>
    <xf numFmtId="0" fontId="4" fillId="0" borderId="13" xfId="1" applyFont="1" applyBorder="1" applyAlignment="1" applyProtection="1">
      <alignment vertical="center"/>
    </xf>
    <xf numFmtId="0" fontId="4" fillId="0" borderId="15" xfId="1" applyFont="1" applyBorder="1" applyAlignment="1" applyProtection="1">
      <alignment vertical="center"/>
    </xf>
    <xf numFmtId="0" fontId="10" fillId="0" borderId="21" xfId="1" applyFont="1" applyBorder="1" applyAlignment="1" applyProtection="1">
      <alignment horizontal="center" vertical="center" textRotation="255"/>
    </xf>
    <xf numFmtId="0" fontId="10" fillId="0" borderId="13" xfId="1" applyFont="1" applyBorder="1" applyAlignment="1" applyProtection="1">
      <alignment horizontal="center" vertical="center" textRotation="255"/>
    </xf>
    <xf numFmtId="0" fontId="7" fillId="0" borderId="21" xfId="1" applyFont="1" applyBorder="1" applyAlignment="1" applyProtection="1">
      <alignment horizontal="center" vertical="center"/>
    </xf>
    <xf numFmtId="0" fontId="7" fillId="0" borderId="33" xfId="1" applyFont="1" applyBorder="1" applyAlignment="1" applyProtection="1">
      <alignment horizontal="center" vertical="center"/>
    </xf>
    <xf numFmtId="0" fontId="7" fillId="0" borderId="6" xfId="1" applyFont="1" applyBorder="1" applyAlignment="1" applyProtection="1">
      <alignment horizontal="center" vertical="center"/>
    </xf>
    <xf numFmtId="0" fontId="7" fillId="0" borderId="12" xfId="1" applyFont="1" applyBorder="1" applyAlignment="1" applyProtection="1">
      <alignment horizontal="center" vertical="center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2" xfId="1" applyBorder="1" applyAlignment="1" applyProtection="1">
      <alignment horizontal="center" vertical="center"/>
    </xf>
    <xf numFmtId="0" fontId="1" fillId="0" borderId="5" xfId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center" vertical="center" wrapText="1"/>
    </xf>
    <xf numFmtId="0" fontId="1" fillId="0" borderId="0" xfId="1" applyBorder="1" applyAlignment="1" applyProtection="1">
      <alignment horizontal="center" vertical="center"/>
    </xf>
    <xf numFmtId="0" fontId="1" fillId="0" borderId="12" xfId="1" applyBorder="1" applyAlignment="1" applyProtection="1">
      <alignment horizontal="center" vertical="center"/>
    </xf>
    <xf numFmtId="0" fontId="1" fillId="0" borderId="6" xfId="1" applyBorder="1" applyAlignment="1" applyProtection="1">
      <alignment horizontal="center" vertical="center"/>
    </xf>
    <xf numFmtId="0" fontId="1" fillId="0" borderId="13" xfId="1" applyBorder="1" applyAlignment="1" applyProtection="1">
      <alignment horizontal="center" vertical="center"/>
    </xf>
    <xf numFmtId="0" fontId="1" fillId="0" borderId="14" xfId="1" applyBorder="1" applyAlignment="1" applyProtection="1">
      <alignment horizontal="center" vertical="center"/>
    </xf>
    <xf numFmtId="0" fontId="1" fillId="0" borderId="15" xfId="1" applyBorder="1" applyAlignment="1" applyProtection="1">
      <alignment horizontal="center" vertical="center"/>
    </xf>
    <xf numFmtId="0" fontId="4" fillId="0" borderId="1" xfId="1" applyFont="1" applyBorder="1" applyAlignment="1" applyProtection="1">
      <alignment horizontal="center" vertical="center" wrapText="1"/>
    </xf>
    <xf numFmtId="0" fontId="4" fillId="0" borderId="6" xfId="1" applyFont="1" applyBorder="1" applyAlignment="1" applyProtection="1">
      <alignment horizontal="center" vertical="center" wrapText="1"/>
    </xf>
    <xf numFmtId="0" fontId="6" fillId="0" borderId="1" xfId="1" applyFont="1" applyBorder="1" applyAlignment="1" applyProtection="1">
      <alignment horizontal="center" vertical="center"/>
    </xf>
    <xf numFmtId="0" fontId="10" fillId="0" borderId="7" xfId="1" applyFont="1" applyBorder="1" applyAlignment="1" applyProtection="1">
      <alignment horizontal="right" vertical="center"/>
    </xf>
    <xf numFmtId="0" fontId="1" fillId="0" borderId="8" xfId="1" applyBorder="1" applyAlignment="1" applyProtection="1">
      <alignment horizontal="right" vertical="center"/>
    </xf>
    <xf numFmtId="0" fontId="1" fillId="0" borderId="9" xfId="1" applyBorder="1" applyAlignment="1" applyProtection="1">
      <alignment horizontal="right" vertical="center"/>
    </xf>
    <xf numFmtId="0" fontId="1" fillId="0" borderId="7" xfId="1" applyBorder="1" applyAlignment="1" applyProtection="1">
      <alignment horizontal="right" vertical="center"/>
    </xf>
    <xf numFmtId="0" fontId="1" fillId="0" borderId="0" xfId="1" applyAlignment="1" applyProtection="1">
      <alignment horizontal="left" vertical="center" wrapText="1"/>
    </xf>
    <xf numFmtId="0" fontId="1" fillId="0" borderId="0" xfId="1" applyAlignment="1">
      <alignment horizontal="left" vertical="center" wrapText="1"/>
    </xf>
    <xf numFmtId="0" fontId="1" fillId="0" borderId="0" xfId="1" applyAlignment="1">
      <alignment horizontal="left" vertical="center"/>
    </xf>
    <xf numFmtId="0" fontId="1" fillId="0" borderId="0" xfId="1" applyAlignment="1" applyProtection="1">
      <alignment vertical="center"/>
    </xf>
    <xf numFmtId="0" fontId="4" fillId="0" borderId="6" xfId="1" applyFont="1" applyBorder="1" applyAlignment="1" applyProtection="1">
      <alignment horizontal="center" vertical="top" textRotation="255"/>
    </xf>
    <xf numFmtId="0" fontId="1" fillId="0" borderId="12" xfId="1" applyBorder="1" applyAlignment="1" applyProtection="1">
      <alignment horizontal="center" vertical="top"/>
    </xf>
    <xf numFmtId="0" fontId="1" fillId="0" borderId="6" xfId="1" applyBorder="1" applyAlignment="1" applyProtection="1">
      <alignment horizontal="center" vertical="top"/>
    </xf>
    <xf numFmtId="0" fontId="1" fillId="0" borderId="13" xfId="1" applyBorder="1" applyAlignment="1" applyProtection="1">
      <alignment horizontal="center" vertical="top"/>
    </xf>
    <xf numFmtId="0" fontId="1" fillId="0" borderId="15" xfId="1" applyBorder="1" applyAlignment="1" applyProtection="1">
      <alignment horizontal="center" vertical="top"/>
    </xf>
    <xf numFmtId="0" fontId="7" fillId="0" borderId="1" xfId="1" applyFont="1" applyBorder="1" applyAlignment="1" applyProtection="1">
      <alignment horizontal="center" vertical="center" shrinkToFit="1"/>
    </xf>
    <xf numFmtId="0" fontId="7" fillId="0" borderId="2" xfId="1" applyFont="1" applyBorder="1" applyAlignment="1" applyProtection="1">
      <alignment horizontal="center" vertical="center" shrinkToFit="1"/>
    </xf>
    <xf numFmtId="0" fontId="7" fillId="0" borderId="5" xfId="1" applyFont="1" applyBorder="1" applyAlignment="1" applyProtection="1">
      <alignment horizontal="center" vertical="center" shrinkToFit="1"/>
    </xf>
    <xf numFmtId="0" fontId="7" fillId="0" borderId="13" xfId="1" applyFont="1" applyBorder="1" applyAlignment="1" applyProtection="1">
      <alignment horizontal="center" vertical="center" shrinkToFit="1"/>
    </xf>
    <xf numFmtId="0" fontId="7" fillId="0" borderId="14" xfId="1" applyFont="1" applyBorder="1" applyAlignment="1" applyProtection="1">
      <alignment horizontal="center" vertical="center" shrinkToFit="1"/>
    </xf>
    <xf numFmtId="0" fontId="7" fillId="0" borderId="15" xfId="1" applyFont="1" applyBorder="1" applyAlignment="1" applyProtection="1">
      <alignment horizontal="center" vertical="center" shrinkToFit="1"/>
    </xf>
    <xf numFmtId="0" fontId="3" fillId="0" borderId="1" xfId="1" applyFont="1" applyBorder="1" applyAlignment="1" applyProtection="1">
      <alignment horizontal="center" vertical="center" wrapText="1"/>
    </xf>
    <xf numFmtId="0" fontId="1" fillId="0" borderId="0" xfId="1" applyAlignment="1" applyProtection="1">
      <alignment horizontal="center" vertical="center"/>
    </xf>
    <xf numFmtId="0" fontId="1" fillId="0" borderId="6" xfId="1" applyBorder="1" applyAlignment="1" applyProtection="1">
      <alignment vertical="center"/>
    </xf>
    <xf numFmtId="0" fontId="1" fillId="0" borderId="12" xfId="1" applyBorder="1" applyAlignment="1" applyProtection="1">
      <alignment vertical="center"/>
    </xf>
    <xf numFmtId="0" fontId="7" fillId="0" borderId="0" xfId="1" applyFont="1" applyBorder="1" applyAlignment="1" applyProtection="1">
      <alignment vertical="center"/>
    </xf>
    <xf numFmtId="180" fontId="7" fillId="0" borderId="22" xfId="1" applyNumberFormat="1" applyFont="1" applyBorder="1" applyAlignment="1" applyProtection="1">
      <alignment horizontal="center" vertical="center"/>
    </xf>
    <xf numFmtId="180" fontId="7" fillId="0" borderId="14" xfId="1" applyNumberFormat="1" applyFont="1" applyBorder="1" applyAlignment="1" applyProtection="1">
      <alignment horizontal="center" vertical="center"/>
    </xf>
    <xf numFmtId="178" fontId="7" fillId="0" borderId="22" xfId="1" applyNumberFormat="1" applyFont="1" applyBorder="1" applyAlignment="1" applyProtection="1">
      <alignment horizontal="center" vertical="center"/>
    </xf>
    <xf numFmtId="178" fontId="7" fillId="0" borderId="14" xfId="1" applyNumberFormat="1" applyFont="1" applyBorder="1" applyAlignment="1" applyProtection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8282</xdr:colOff>
      <xdr:row>7</xdr:row>
      <xdr:rowOff>10767</xdr:rowOff>
    </xdr:from>
    <xdr:to>
      <xdr:col>26</xdr:col>
      <xdr:colOff>65432</xdr:colOff>
      <xdr:row>8</xdr:row>
      <xdr:rowOff>77442</xdr:rowOff>
    </xdr:to>
    <xdr:sp macro="" textlink="">
      <xdr:nvSpPr>
        <xdr:cNvPr id="2" name="Oval 2"/>
        <xdr:cNvSpPr>
          <a:spLocks noChangeArrowheads="1"/>
        </xdr:cNvSpPr>
      </xdr:nvSpPr>
      <xdr:spPr bwMode="auto">
        <a:xfrm>
          <a:off x="2509630" y="781050"/>
          <a:ext cx="156541" cy="166066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36</xdr:row>
      <xdr:rowOff>9525</xdr:rowOff>
    </xdr:from>
    <xdr:to>
      <xdr:col>12</xdr:col>
      <xdr:colOff>0</xdr:colOff>
      <xdr:row>53</xdr:row>
      <xdr:rowOff>0</xdr:rowOff>
    </xdr:to>
    <xdr:sp macro="" textlink="">
      <xdr:nvSpPr>
        <xdr:cNvPr id="3" name="Line 11"/>
        <xdr:cNvSpPr>
          <a:spLocks noChangeShapeType="1"/>
        </xdr:cNvSpPr>
      </xdr:nvSpPr>
      <xdr:spPr bwMode="auto">
        <a:xfrm>
          <a:off x="1171575" y="3848100"/>
          <a:ext cx="0" cy="17716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36</xdr:row>
      <xdr:rowOff>19050</xdr:rowOff>
    </xdr:from>
    <xdr:to>
      <xdr:col>16</xdr:col>
      <xdr:colOff>0</xdr:colOff>
      <xdr:row>53</xdr:row>
      <xdr:rowOff>0</xdr:rowOff>
    </xdr:to>
    <xdr:sp macro="" textlink="">
      <xdr:nvSpPr>
        <xdr:cNvPr id="4" name="Line 12"/>
        <xdr:cNvSpPr>
          <a:spLocks noChangeShapeType="1"/>
        </xdr:cNvSpPr>
      </xdr:nvSpPr>
      <xdr:spPr bwMode="auto">
        <a:xfrm>
          <a:off x="1552575" y="3857625"/>
          <a:ext cx="0" cy="176212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36</xdr:row>
      <xdr:rowOff>9525</xdr:rowOff>
    </xdr:from>
    <xdr:to>
      <xdr:col>18</xdr:col>
      <xdr:colOff>0</xdr:colOff>
      <xdr:row>52</xdr:row>
      <xdr:rowOff>95250</xdr:rowOff>
    </xdr:to>
    <xdr:sp macro="" textlink="">
      <xdr:nvSpPr>
        <xdr:cNvPr id="5" name="Line 13"/>
        <xdr:cNvSpPr>
          <a:spLocks noChangeShapeType="1"/>
        </xdr:cNvSpPr>
      </xdr:nvSpPr>
      <xdr:spPr bwMode="auto">
        <a:xfrm>
          <a:off x="1743075" y="3848100"/>
          <a:ext cx="0" cy="176212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36</xdr:row>
      <xdr:rowOff>0</xdr:rowOff>
    </xdr:from>
    <xdr:to>
      <xdr:col>14</xdr:col>
      <xdr:colOff>0</xdr:colOff>
      <xdr:row>52</xdr:row>
      <xdr:rowOff>85725</xdr:rowOff>
    </xdr:to>
    <xdr:sp macro="" textlink="">
      <xdr:nvSpPr>
        <xdr:cNvPr id="6" name="Line 14"/>
        <xdr:cNvSpPr>
          <a:spLocks noChangeShapeType="1"/>
        </xdr:cNvSpPr>
      </xdr:nvSpPr>
      <xdr:spPr bwMode="auto">
        <a:xfrm>
          <a:off x="1362075" y="3838575"/>
          <a:ext cx="0" cy="1762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36</xdr:row>
      <xdr:rowOff>9525</xdr:rowOff>
    </xdr:from>
    <xdr:to>
      <xdr:col>20</xdr:col>
      <xdr:colOff>0</xdr:colOff>
      <xdr:row>53</xdr:row>
      <xdr:rowOff>0</xdr:rowOff>
    </xdr:to>
    <xdr:sp macro="" textlink="">
      <xdr:nvSpPr>
        <xdr:cNvPr id="7" name="Line 15"/>
        <xdr:cNvSpPr>
          <a:spLocks noChangeShapeType="1"/>
        </xdr:cNvSpPr>
      </xdr:nvSpPr>
      <xdr:spPr bwMode="auto">
        <a:xfrm>
          <a:off x="1933575" y="3848100"/>
          <a:ext cx="0" cy="1771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36</xdr:row>
      <xdr:rowOff>9525</xdr:rowOff>
    </xdr:from>
    <xdr:to>
      <xdr:col>26</xdr:col>
      <xdr:colOff>0</xdr:colOff>
      <xdr:row>53</xdr:row>
      <xdr:rowOff>0</xdr:rowOff>
    </xdr:to>
    <xdr:sp macro="" textlink="">
      <xdr:nvSpPr>
        <xdr:cNvPr id="8" name="Line 16"/>
        <xdr:cNvSpPr>
          <a:spLocks noChangeShapeType="1"/>
        </xdr:cNvSpPr>
      </xdr:nvSpPr>
      <xdr:spPr bwMode="auto">
        <a:xfrm>
          <a:off x="2505075" y="3848100"/>
          <a:ext cx="0" cy="1771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36</xdr:row>
      <xdr:rowOff>19050</xdr:rowOff>
    </xdr:from>
    <xdr:to>
      <xdr:col>22</xdr:col>
      <xdr:colOff>0</xdr:colOff>
      <xdr:row>53</xdr:row>
      <xdr:rowOff>9525</xdr:rowOff>
    </xdr:to>
    <xdr:sp macro="" textlink="">
      <xdr:nvSpPr>
        <xdr:cNvPr id="9" name="Line 17"/>
        <xdr:cNvSpPr>
          <a:spLocks noChangeShapeType="1"/>
        </xdr:cNvSpPr>
      </xdr:nvSpPr>
      <xdr:spPr bwMode="auto">
        <a:xfrm>
          <a:off x="2124075" y="3857625"/>
          <a:ext cx="0" cy="17716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36</xdr:row>
      <xdr:rowOff>0</xdr:rowOff>
    </xdr:from>
    <xdr:to>
      <xdr:col>24</xdr:col>
      <xdr:colOff>0</xdr:colOff>
      <xdr:row>53</xdr:row>
      <xdr:rowOff>0</xdr:rowOff>
    </xdr:to>
    <xdr:sp macro="" textlink="">
      <xdr:nvSpPr>
        <xdr:cNvPr id="10" name="Line 18"/>
        <xdr:cNvSpPr>
          <a:spLocks noChangeShapeType="1"/>
        </xdr:cNvSpPr>
      </xdr:nvSpPr>
      <xdr:spPr bwMode="auto">
        <a:xfrm>
          <a:off x="2314575" y="3838575"/>
          <a:ext cx="0" cy="1781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36</xdr:row>
      <xdr:rowOff>9525</xdr:rowOff>
    </xdr:from>
    <xdr:to>
      <xdr:col>28</xdr:col>
      <xdr:colOff>0</xdr:colOff>
      <xdr:row>53</xdr:row>
      <xdr:rowOff>9525</xdr:rowOff>
    </xdr:to>
    <xdr:sp macro="" textlink="">
      <xdr:nvSpPr>
        <xdr:cNvPr id="11" name="Line 19"/>
        <xdr:cNvSpPr>
          <a:spLocks noChangeShapeType="1"/>
        </xdr:cNvSpPr>
      </xdr:nvSpPr>
      <xdr:spPr bwMode="auto">
        <a:xfrm>
          <a:off x="2695575" y="3848100"/>
          <a:ext cx="0" cy="1781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36</xdr:row>
      <xdr:rowOff>9525</xdr:rowOff>
    </xdr:from>
    <xdr:to>
      <xdr:col>30</xdr:col>
      <xdr:colOff>0</xdr:colOff>
      <xdr:row>53</xdr:row>
      <xdr:rowOff>9525</xdr:rowOff>
    </xdr:to>
    <xdr:sp macro="" textlink="">
      <xdr:nvSpPr>
        <xdr:cNvPr id="12" name="Line 20"/>
        <xdr:cNvSpPr>
          <a:spLocks noChangeShapeType="1"/>
        </xdr:cNvSpPr>
      </xdr:nvSpPr>
      <xdr:spPr bwMode="auto">
        <a:xfrm>
          <a:off x="2886075" y="3848100"/>
          <a:ext cx="0" cy="1781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36</xdr:row>
      <xdr:rowOff>9525</xdr:rowOff>
    </xdr:from>
    <xdr:to>
      <xdr:col>45</xdr:col>
      <xdr:colOff>0</xdr:colOff>
      <xdr:row>53</xdr:row>
      <xdr:rowOff>0</xdr:rowOff>
    </xdr:to>
    <xdr:sp macro="" textlink="">
      <xdr:nvSpPr>
        <xdr:cNvPr id="13" name="Line 21"/>
        <xdr:cNvSpPr>
          <a:spLocks noChangeShapeType="1"/>
        </xdr:cNvSpPr>
      </xdr:nvSpPr>
      <xdr:spPr bwMode="auto">
        <a:xfrm>
          <a:off x="4381500" y="3848100"/>
          <a:ext cx="0" cy="17716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36</xdr:row>
      <xdr:rowOff>19050</xdr:rowOff>
    </xdr:from>
    <xdr:to>
      <xdr:col>49</xdr:col>
      <xdr:colOff>0</xdr:colOff>
      <xdr:row>53</xdr:row>
      <xdr:rowOff>9525</xdr:rowOff>
    </xdr:to>
    <xdr:sp macro="" textlink="">
      <xdr:nvSpPr>
        <xdr:cNvPr id="14" name="Line 22"/>
        <xdr:cNvSpPr>
          <a:spLocks noChangeShapeType="1"/>
        </xdr:cNvSpPr>
      </xdr:nvSpPr>
      <xdr:spPr bwMode="auto">
        <a:xfrm>
          <a:off x="4762500" y="3857625"/>
          <a:ext cx="0" cy="17716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36</xdr:row>
      <xdr:rowOff>9525</xdr:rowOff>
    </xdr:from>
    <xdr:to>
      <xdr:col>47</xdr:col>
      <xdr:colOff>0</xdr:colOff>
      <xdr:row>52</xdr:row>
      <xdr:rowOff>95250</xdr:rowOff>
    </xdr:to>
    <xdr:sp macro="" textlink="">
      <xdr:nvSpPr>
        <xdr:cNvPr id="15" name="Line 23"/>
        <xdr:cNvSpPr>
          <a:spLocks noChangeShapeType="1"/>
        </xdr:cNvSpPr>
      </xdr:nvSpPr>
      <xdr:spPr bwMode="auto">
        <a:xfrm>
          <a:off x="4572000" y="3848100"/>
          <a:ext cx="0" cy="1762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36</xdr:row>
      <xdr:rowOff>9525</xdr:rowOff>
    </xdr:from>
    <xdr:to>
      <xdr:col>51</xdr:col>
      <xdr:colOff>0</xdr:colOff>
      <xdr:row>53</xdr:row>
      <xdr:rowOff>0</xdr:rowOff>
    </xdr:to>
    <xdr:sp macro="" textlink="">
      <xdr:nvSpPr>
        <xdr:cNvPr id="16" name="Line 24"/>
        <xdr:cNvSpPr>
          <a:spLocks noChangeShapeType="1"/>
        </xdr:cNvSpPr>
      </xdr:nvSpPr>
      <xdr:spPr bwMode="auto">
        <a:xfrm>
          <a:off x="4953000" y="3848100"/>
          <a:ext cx="0" cy="17716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36</xdr:row>
      <xdr:rowOff>9525</xdr:rowOff>
    </xdr:from>
    <xdr:to>
      <xdr:col>53</xdr:col>
      <xdr:colOff>0</xdr:colOff>
      <xdr:row>52</xdr:row>
      <xdr:rowOff>95250</xdr:rowOff>
    </xdr:to>
    <xdr:sp macro="" textlink="">
      <xdr:nvSpPr>
        <xdr:cNvPr id="17" name="Line 25"/>
        <xdr:cNvSpPr>
          <a:spLocks noChangeShapeType="1"/>
        </xdr:cNvSpPr>
      </xdr:nvSpPr>
      <xdr:spPr bwMode="auto">
        <a:xfrm>
          <a:off x="5143500" y="3848100"/>
          <a:ext cx="0" cy="1762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36</xdr:row>
      <xdr:rowOff>9525</xdr:rowOff>
    </xdr:from>
    <xdr:to>
      <xdr:col>55</xdr:col>
      <xdr:colOff>0</xdr:colOff>
      <xdr:row>53</xdr:row>
      <xdr:rowOff>0</xdr:rowOff>
    </xdr:to>
    <xdr:sp macro="" textlink="">
      <xdr:nvSpPr>
        <xdr:cNvPr id="18" name="Line 26"/>
        <xdr:cNvSpPr>
          <a:spLocks noChangeShapeType="1"/>
        </xdr:cNvSpPr>
      </xdr:nvSpPr>
      <xdr:spPr bwMode="auto">
        <a:xfrm>
          <a:off x="5334000" y="3848100"/>
          <a:ext cx="0" cy="17716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36</xdr:row>
      <xdr:rowOff>19050</xdr:rowOff>
    </xdr:from>
    <xdr:to>
      <xdr:col>57</xdr:col>
      <xdr:colOff>0</xdr:colOff>
      <xdr:row>53</xdr:row>
      <xdr:rowOff>9525</xdr:rowOff>
    </xdr:to>
    <xdr:sp macro="" textlink="">
      <xdr:nvSpPr>
        <xdr:cNvPr id="19" name="Line 27"/>
        <xdr:cNvSpPr>
          <a:spLocks noChangeShapeType="1"/>
        </xdr:cNvSpPr>
      </xdr:nvSpPr>
      <xdr:spPr bwMode="auto">
        <a:xfrm>
          <a:off x="5524500" y="3857625"/>
          <a:ext cx="0" cy="17716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36</xdr:row>
      <xdr:rowOff>9525</xdr:rowOff>
    </xdr:from>
    <xdr:to>
      <xdr:col>59</xdr:col>
      <xdr:colOff>0</xdr:colOff>
      <xdr:row>52</xdr:row>
      <xdr:rowOff>95250</xdr:rowOff>
    </xdr:to>
    <xdr:sp macro="" textlink="">
      <xdr:nvSpPr>
        <xdr:cNvPr id="20" name="Line 28"/>
        <xdr:cNvSpPr>
          <a:spLocks noChangeShapeType="1"/>
        </xdr:cNvSpPr>
      </xdr:nvSpPr>
      <xdr:spPr bwMode="auto">
        <a:xfrm>
          <a:off x="5715000" y="3848100"/>
          <a:ext cx="0" cy="1762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36</xdr:row>
      <xdr:rowOff>9525</xdr:rowOff>
    </xdr:from>
    <xdr:to>
      <xdr:col>61</xdr:col>
      <xdr:colOff>0</xdr:colOff>
      <xdr:row>53</xdr:row>
      <xdr:rowOff>0</xdr:rowOff>
    </xdr:to>
    <xdr:sp macro="" textlink="">
      <xdr:nvSpPr>
        <xdr:cNvPr id="21" name="Line 29"/>
        <xdr:cNvSpPr>
          <a:spLocks noChangeShapeType="1"/>
        </xdr:cNvSpPr>
      </xdr:nvSpPr>
      <xdr:spPr bwMode="auto">
        <a:xfrm>
          <a:off x="5905500" y="3848100"/>
          <a:ext cx="0" cy="17716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36</xdr:row>
      <xdr:rowOff>9525</xdr:rowOff>
    </xdr:from>
    <xdr:to>
      <xdr:col>63</xdr:col>
      <xdr:colOff>0</xdr:colOff>
      <xdr:row>53</xdr:row>
      <xdr:rowOff>0</xdr:rowOff>
    </xdr:to>
    <xdr:sp macro="" textlink="">
      <xdr:nvSpPr>
        <xdr:cNvPr id="22" name="Line 30"/>
        <xdr:cNvSpPr>
          <a:spLocks noChangeShapeType="1"/>
        </xdr:cNvSpPr>
      </xdr:nvSpPr>
      <xdr:spPr bwMode="auto">
        <a:xfrm>
          <a:off x="6096000" y="3848100"/>
          <a:ext cx="0" cy="17716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36</xdr:row>
      <xdr:rowOff>28575</xdr:rowOff>
    </xdr:from>
    <xdr:to>
      <xdr:col>78</xdr:col>
      <xdr:colOff>0</xdr:colOff>
      <xdr:row>53</xdr:row>
      <xdr:rowOff>19050</xdr:rowOff>
    </xdr:to>
    <xdr:sp macro="" textlink="">
      <xdr:nvSpPr>
        <xdr:cNvPr id="23" name="Line 31"/>
        <xdr:cNvSpPr>
          <a:spLocks noChangeShapeType="1"/>
        </xdr:cNvSpPr>
      </xdr:nvSpPr>
      <xdr:spPr bwMode="auto">
        <a:xfrm>
          <a:off x="7591425" y="3867150"/>
          <a:ext cx="0" cy="17716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36</xdr:row>
      <xdr:rowOff>19050</xdr:rowOff>
    </xdr:from>
    <xdr:to>
      <xdr:col>80</xdr:col>
      <xdr:colOff>0</xdr:colOff>
      <xdr:row>53</xdr:row>
      <xdr:rowOff>0</xdr:rowOff>
    </xdr:to>
    <xdr:sp macro="" textlink="">
      <xdr:nvSpPr>
        <xdr:cNvPr id="24" name="Line 32"/>
        <xdr:cNvSpPr>
          <a:spLocks noChangeShapeType="1"/>
        </xdr:cNvSpPr>
      </xdr:nvSpPr>
      <xdr:spPr bwMode="auto">
        <a:xfrm>
          <a:off x="7781925" y="3857625"/>
          <a:ext cx="0" cy="1762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36</xdr:row>
      <xdr:rowOff>19050</xdr:rowOff>
    </xdr:from>
    <xdr:to>
      <xdr:col>82</xdr:col>
      <xdr:colOff>0</xdr:colOff>
      <xdr:row>53</xdr:row>
      <xdr:rowOff>9525</xdr:rowOff>
    </xdr:to>
    <xdr:sp macro="" textlink="">
      <xdr:nvSpPr>
        <xdr:cNvPr id="25" name="Line 33"/>
        <xdr:cNvSpPr>
          <a:spLocks noChangeShapeType="1"/>
        </xdr:cNvSpPr>
      </xdr:nvSpPr>
      <xdr:spPr bwMode="auto">
        <a:xfrm>
          <a:off x="7972425" y="3857625"/>
          <a:ext cx="0" cy="17716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84</xdr:col>
      <xdr:colOff>0</xdr:colOff>
      <xdr:row>36</xdr:row>
      <xdr:rowOff>9525</xdr:rowOff>
    </xdr:from>
    <xdr:to>
      <xdr:col>84</xdr:col>
      <xdr:colOff>0</xdr:colOff>
      <xdr:row>53</xdr:row>
      <xdr:rowOff>0</xdr:rowOff>
    </xdr:to>
    <xdr:sp macro="" textlink="">
      <xdr:nvSpPr>
        <xdr:cNvPr id="26" name="Line 34"/>
        <xdr:cNvSpPr>
          <a:spLocks noChangeShapeType="1"/>
        </xdr:cNvSpPr>
      </xdr:nvSpPr>
      <xdr:spPr bwMode="auto">
        <a:xfrm>
          <a:off x="8162925" y="3848100"/>
          <a:ext cx="0" cy="17716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36</xdr:row>
      <xdr:rowOff>0</xdr:rowOff>
    </xdr:from>
    <xdr:to>
      <xdr:col>86</xdr:col>
      <xdr:colOff>0</xdr:colOff>
      <xdr:row>52</xdr:row>
      <xdr:rowOff>85725</xdr:rowOff>
    </xdr:to>
    <xdr:sp macro="" textlink="">
      <xdr:nvSpPr>
        <xdr:cNvPr id="27" name="Line 35"/>
        <xdr:cNvSpPr>
          <a:spLocks noChangeShapeType="1"/>
        </xdr:cNvSpPr>
      </xdr:nvSpPr>
      <xdr:spPr bwMode="auto">
        <a:xfrm>
          <a:off x="8353425" y="3838575"/>
          <a:ext cx="0" cy="1762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36</xdr:row>
      <xdr:rowOff>9525</xdr:rowOff>
    </xdr:from>
    <xdr:to>
      <xdr:col>88</xdr:col>
      <xdr:colOff>0</xdr:colOff>
      <xdr:row>53</xdr:row>
      <xdr:rowOff>0</xdr:rowOff>
    </xdr:to>
    <xdr:sp macro="" textlink="">
      <xdr:nvSpPr>
        <xdr:cNvPr id="28" name="Line 36"/>
        <xdr:cNvSpPr>
          <a:spLocks noChangeShapeType="1"/>
        </xdr:cNvSpPr>
      </xdr:nvSpPr>
      <xdr:spPr bwMode="auto">
        <a:xfrm>
          <a:off x="8543925" y="3848100"/>
          <a:ext cx="0" cy="17716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36</xdr:row>
      <xdr:rowOff>9525</xdr:rowOff>
    </xdr:from>
    <xdr:to>
      <xdr:col>90</xdr:col>
      <xdr:colOff>0</xdr:colOff>
      <xdr:row>53</xdr:row>
      <xdr:rowOff>0</xdr:rowOff>
    </xdr:to>
    <xdr:sp macro="" textlink="">
      <xdr:nvSpPr>
        <xdr:cNvPr id="29" name="Line 37"/>
        <xdr:cNvSpPr>
          <a:spLocks noChangeShapeType="1"/>
        </xdr:cNvSpPr>
      </xdr:nvSpPr>
      <xdr:spPr bwMode="auto">
        <a:xfrm>
          <a:off x="8734425" y="3848100"/>
          <a:ext cx="0" cy="17716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36</xdr:row>
      <xdr:rowOff>9525</xdr:rowOff>
    </xdr:from>
    <xdr:to>
      <xdr:col>92</xdr:col>
      <xdr:colOff>0</xdr:colOff>
      <xdr:row>52</xdr:row>
      <xdr:rowOff>95250</xdr:rowOff>
    </xdr:to>
    <xdr:sp macro="" textlink="">
      <xdr:nvSpPr>
        <xdr:cNvPr id="30" name="Line 38"/>
        <xdr:cNvSpPr>
          <a:spLocks noChangeShapeType="1"/>
        </xdr:cNvSpPr>
      </xdr:nvSpPr>
      <xdr:spPr bwMode="auto">
        <a:xfrm>
          <a:off x="8924925" y="3848100"/>
          <a:ext cx="0" cy="1762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36</xdr:row>
      <xdr:rowOff>9525</xdr:rowOff>
    </xdr:from>
    <xdr:to>
      <xdr:col>94</xdr:col>
      <xdr:colOff>0</xdr:colOff>
      <xdr:row>53</xdr:row>
      <xdr:rowOff>0</xdr:rowOff>
    </xdr:to>
    <xdr:sp macro="" textlink="">
      <xdr:nvSpPr>
        <xdr:cNvPr id="31" name="Line 39"/>
        <xdr:cNvSpPr>
          <a:spLocks noChangeShapeType="1"/>
        </xdr:cNvSpPr>
      </xdr:nvSpPr>
      <xdr:spPr bwMode="auto">
        <a:xfrm>
          <a:off x="9115425" y="3848100"/>
          <a:ext cx="0" cy="17716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36</xdr:row>
      <xdr:rowOff>9525</xdr:rowOff>
    </xdr:from>
    <xdr:to>
      <xdr:col>96</xdr:col>
      <xdr:colOff>0</xdr:colOff>
      <xdr:row>53</xdr:row>
      <xdr:rowOff>0</xdr:rowOff>
    </xdr:to>
    <xdr:sp macro="" textlink="">
      <xdr:nvSpPr>
        <xdr:cNvPr id="32" name="Line 40"/>
        <xdr:cNvSpPr>
          <a:spLocks noChangeShapeType="1"/>
        </xdr:cNvSpPr>
      </xdr:nvSpPr>
      <xdr:spPr bwMode="auto">
        <a:xfrm>
          <a:off x="9305925" y="3848100"/>
          <a:ext cx="0" cy="17716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82839</xdr:colOff>
      <xdr:row>7</xdr:row>
      <xdr:rowOff>10767</xdr:rowOff>
    </xdr:from>
    <xdr:to>
      <xdr:col>95</xdr:col>
      <xdr:colOff>40598</xdr:colOff>
      <xdr:row>8</xdr:row>
      <xdr:rowOff>77442</xdr:rowOff>
    </xdr:to>
    <xdr:sp macro="" textlink="">
      <xdr:nvSpPr>
        <xdr:cNvPr id="33" name="Oval 2"/>
        <xdr:cNvSpPr>
          <a:spLocks noChangeArrowheads="1"/>
        </xdr:cNvSpPr>
      </xdr:nvSpPr>
      <xdr:spPr bwMode="auto">
        <a:xfrm>
          <a:off x="9442187" y="781050"/>
          <a:ext cx="156541" cy="166066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56</xdr:col>
      <xdr:colOff>66254</xdr:colOff>
      <xdr:row>7</xdr:row>
      <xdr:rowOff>16565</xdr:rowOff>
    </xdr:from>
    <xdr:to>
      <xdr:col>58</xdr:col>
      <xdr:colOff>24012</xdr:colOff>
      <xdr:row>8</xdr:row>
      <xdr:rowOff>83240</xdr:rowOff>
    </xdr:to>
    <xdr:sp macro="" textlink="">
      <xdr:nvSpPr>
        <xdr:cNvPr id="34" name="Oval 2"/>
        <xdr:cNvSpPr>
          <a:spLocks noChangeArrowheads="1"/>
        </xdr:cNvSpPr>
      </xdr:nvSpPr>
      <xdr:spPr bwMode="auto">
        <a:xfrm>
          <a:off x="5698428" y="786848"/>
          <a:ext cx="156541" cy="166066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5"/>
  <sheetViews>
    <sheetView zoomScaleNormal="100" workbookViewId="0">
      <selection activeCell="C13" sqref="C13"/>
    </sheetView>
  </sheetViews>
  <sheetFormatPr defaultRowHeight="14.25" x14ac:dyDescent="0.15"/>
  <cols>
    <col min="1" max="1" width="16.25" style="6" customWidth="1"/>
    <col min="2" max="2" width="4.75" style="6" customWidth="1"/>
    <col min="3" max="3" width="51.125" style="50" customWidth="1"/>
    <col min="4" max="4" width="21.5" style="68" customWidth="1"/>
    <col min="5" max="5" width="88.5" style="6" customWidth="1"/>
    <col min="6" max="16384" width="9" style="6"/>
  </cols>
  <sheetData>
    <row r="1" spans="1:9" ht="27.75" customHeight="1" x14ac:dyDescent="0.15">
      <c r="A1" s="79" t="s">
        <v>86</v>
      </c>
      <c r="B1" s="80"/>
      <c r="C1" s="81"/>
      <c r="D1" s="51"/>
    </row>
    <row r="2" spans="1:9" ht="27.75" customHeight="1" x14ac:dyDescent="0.15">
      <c r="A2" s="75" t="s">
        <v>59</v>
      </c>
      <c r="B2" s="76"/>
      <c r="C2" s="52"/>
      <c r="D2" s="53" t="str">
        <f>IF(C2="","郵便番号","")</f>
        <v>郵便番号</v>
      </c>
    </row>
    <row r="3" spans="1:9" ht="27.75" customHeight="1" x14ac:dyDescent="0.15">
      <c r="A3" s="75" t="s">
        <v>60</v>
      </c>
      <c r="B3" s="76"/>
      <c r="C3" s="54"/>
      <c r="D3" s="55" t="str">
        <f>IF(C3="","所在地","")</f>
        <v>所在地</v>
      </c>
    </row>
    <row r="4" spans="1:9" ht="27.75" customHeight="1" x14ac:dyDescent="0.15">
      <c r="A4" s="75" t="s">
        <v>61</v>
      </c>
      <c r="B4" s="76"/>
      <c r="C4" s="54"/>
      <c r="D4" s="56" t="str">
        <f>IF(C4="","法人名","")</f>
        <v>法人名</v>
      </c>
    </row>
    <row r="5" spans="1:9" ht="27.75" customHeight="1" x14ac:dyDescent="0.15">
      <c r="A5" s="75" t="s">
        <v>62</v>
      </c>
      <c r="B5" s="76"/>
      <c r="D5" s="56" t="str">
        <f>IF(C5="","管理番号","")</f>
        <v>管理番号</v>
      </c>
      <c r="F5" s="39"/>
      <c r="G5" s="39" t="s">
        <v>72</v>
      </c>
      <c r="H5" s="39">
        <v>12</v>
      </c>
    </row>
    <row r="6" spans="1:9" ht="27.75" customHeight="1" x14ac:dyDescent="0.15">
      <c r="A6" s="75" t="s">
        <v>63</v>
      </c>
      <c r="B6" s="76"/>
      <c r="C6" s="57"/>
      <c r="D6" s="56" t="str">
        <f>IF(C6="","申告区分","")</f>
        <v>申告区分</v>
      </c>
      <c r="G6" s="58" t="e">
        <f>VLOOKUP(C6,H5:I11,2,FALSE)</f>
        <v>#N/A</v>
      </c>
      <c r="H6" s="39" t="s">
        <v>73</v>
      </c>
      <c r="I6" s="39">
        <v>12</v>
      </c>
    </row>
    <row r="7" spans="1:9" ht="27.75" customHeight="1" x14ac:dyDescent="0.15">
      <c r="A7" s="75" t="s">
        <v>64</v>
      </c>
      <c r="B7" s="76"/>
      <c r="C7" s="59"/>
      <c r="D7" s="56" t="str">
        <f>IF(C7="","事業年度（自）","")</f>
        <v>事業年度（自）</v>
      </c>
      <c r="G7" s="39"/>
      <c r="H7" s="39" t="s">
        <v>74</v>
      </c>
      <c r="I7" s="39">
        <v>10</v>
      </c>
    </row>
    <row r="8" spans="1:9" ht="27.75" customHeight="1" x14ac:dyDescent="0.15">
      <c r="A8" s="75" t="s">
        <v>65</v>
      </c>
      <c r="B8" s="76"/>
      <c r="C8" s="59"/>
      <c r="D8" s="56" t="str">
        <f>IF(C8="","事業年度（至）","")</f>
        <v>事業年度（至）</v>
      </c>
      <c r="E8" s="60"/>
      <c r="F8" s="60"/>
      <c r="G8" s="61"/>
      <c r="H8" s="39" t="s">
        <v>75</v>
      </c>
      <c r="I8" s="39">
        <v>11</v>
      </c>
    </row>
    <row r="9" spans="1:9" ht="27.75" customHeight="1" x14ac:dyDescent="0.15">
      <c r="A9" s="75" t="s">
        <v>43</v>
      </c>
      <c r="B9" s="76"/>
      <c r="C9" s="59"/>
      <c r="D9" s="56" t="str">
        <f>IF(C9="","納期限","")</f>
        <v>納期限</v>
      </c>
      <c r="G9" s="39"/>
      <c r="H9" s="39" t="s">
        <v>76</v>
      </c>
      <c r="I9" s="39">
        <v>80</v>
      </c>
    </row>
    <row r="10" spans="1:9" ht="27.75" customHeight="1" x14ac:dyDescent="0.15">
      <c r="A10" s="75" t="s">
        <v>66</v>
      </c>
      <c r="B10" s="76"/>
      <c r="C10" s="62" t="s">
        <v>67</v>
      </c>
      <c r="D10" s="56"/>
      <c r="G10" s="39"/>
      <c r="H10" s="39" t="s">
        <v>77</v>
      </c>
      <c r="I10" s="39">
        <v>10</v>
      </c>
    </row>
    <row r="11" spans="1:9" ht="27.75" customHeight="1" x14ac:dyDescent="0.15">
      <c r="A11" s="63" t="s">
        <v>26</v>
      </c>
      <c r="B11" s="64" t="s">
        <v>68</v>
      </c>
      <c r="C11" s="65"/>
      <c r="D11" s="56" t="str">
        <f>IF(C11="","法人税割額","")</f>
        <v>法人税割額</v>
      </c>
      <c r="G11" s="39"/>
      <c r="H11" s="39" t="s">
        <v>78</v>
      </c>
      <c r="I11" s="39">
        <v>10</v>
      </c>
    </row>
    <row r="12" spans="1:9" ht="27.75" customHeight="1" x14ac:dyDescent="0.15">
      <c r="A12" s="63" t="s">
        <v>69</v>
      </c>
      <c r="B12" s="64" t="s">
        <v>79</v>
      </c>
      <c r="C12" s="65"/>
      <c r="D12" s="56" t="str">
        <f>IF(C12="","均等割額","")</f>
        <v>均等割額</v>
      </c>
    </row>
    <row r="13" spans="1:9" ht="27.75" customHeight="1" x14ac:dyDescent="0.15">
      <c r="A13" s="63" t="s">
        <v>70</v>
      </c>
      <c r="B13" s="64" t="s">
        <v>80</v>
      </c>
      <c r="C13" s="65"/>
      <c r="D13" s="77" t="str">
        <f>IF(AND(D2="",D3="",D4="",D5="",D6="",D7="",D8="",D9="",D11="",D12=""),"","に未入力があります。確認してください。")</f>
        <v>に未入力があります。確認してください。</v>
      </c>
    </row>
    <row r="14" spans="1:9" ht="27.75" customHeight="1" x14ac:dyDescent="0.15">
      <c r="A14" s="63" t="s">
        <v>71</v>
      </c>
      <c r="B14" s="64" t="s">
        <v>81</v>
      </c>
      <c r="C14" s="66">
        <f>C11+C12+C13</f>
        <v>0</v>
      </c>
      <c r="D14" s="78"/>
    </row>
    <row r="15" spans="1:9" x14ac:dyDescent="0.15">
      <c r="D15" s="67"/>
    </row>
  </sheetData>
  <sheetProtection selectLockedCells="1"/>
  <mergeCells count="11">
    <mergeCell ref="A6:B6"/>
    <mergeCell ref="A1:C1"/>
    <mergeCell ref="A2:B2"/>
    <mergeCell ref="A3:B3"/>
    <mergeCell ref="A4:B4"/>
    <mergeCell ref="A5:B5"/>
    <mergeCell ref="A7:B7"/>
    <mergeCell ref="A8:B8"/>
    <mergeCell ref="A9:B9"/>
    <mergeCell ref="A10:B10"/>
    <mergeCell ref="D13:D14"/>
  </mergeCells>
  <phoneticPr fontId="2"/>
  <dataValidations count="3">
    <dataValidation allowBlank="1" showInputMessage="1" showErrorMessage="1" prompt="平成２５年４月１日と入力する場合、_x000a_「平成２５年４月１日」_x000a_「２０１３/４/１」_x000a_「H２５．４．１」_x000a_のいずれかを用いてください。" sqref="C7 C9"/>
    <dataValidation type="date" allowBlank="1" showInputMessage="1" showErrorMessage="1" error="事業年度（自）以前の日付又は事業年度が１年間を超えるような日付が入力されています。確認してください。" prompt="平成２５年４月１日と入力する場合、_x000a_「平成２５年４月１日」_x000a_「２０１３/４/１」_x000a_「H２５．４．１」_x000a_のいずれかを用いてください。" sqref="C8">
      <formula1>C7</formula1>
      <formula2>C7+365</formula2>
    </dataValidation>
    <dataValidation type="list" allowBlank="1" showInputMessage="1" showErrorMessage="1" prompt="ドロップダウンリストから_x000a_選択してください。" sqref="C6">
      <formula1>"中間,予定,確定,修正,更正,決定,その他"</formula1>
    </dataValidation>
  </dataValidations>
  <printOptions horizontalCentered="1" verticalCentered="1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97"/>
  <sheetViews>
    <sheetView showZeros="0" tabSelected="1" topLeftCell="A43" zoomScale="115" zoomScaleNormal="115" workbookViewId="0">
      <selection activeCell="A71" sqref="A71:CU71"/>
    </sheetView>
  </sheetViews>
  <sheetFormatPr defaultRowHeight="14.25" x14ac:dyDescent="0.15"/>
  <cols>
    <col min="1" max="1" width="1.875" style="6" customWidth="1"/>
    <col min="2" max="9" width="1.25" style="6" customWidth="1"/>
    <col min="10" max="10" width="1" style="6" customWidth="1"/>
    <col min="11" max="32" width="1.25" style="6" customWidth="1"/>
    <col min="33" max="33" width="1.75" style="6" customWidth="1"/>
    <col min="34" max="34" width="1.875" style="6" customWidth="1"/>
    <col min="35" max="42" width="1.25" style="6" customWidth="1"/>
    <col min="43" max="43" width="1" style="6" customWidth="1"/>
    <col min="44" max="65" width="1.25" style="6" customWidth="1"/>
    <col min="66" max="66" width="1.75" style="6" customWidth="1"/>
    <col min="67" max="67" width="1.875" style="6" customWidth="1"/>
    <col min="68" max="75" width="1.25" style="6" customWidth="1"/>
    <col min="76" max="76" width="1" style="6" customWidth="1"/>
    <col min="77" max="98" width="1.25" style="6" customWidth="1"/>
    <col min="99" max="99" width="1.75" style="6" customWidth="1"/>
    <col min="100" max="16384" width="9" style="6"/>
  </cols>
  <sheetData>
    <row r="1" spans="1:99" ht="6.7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  <c r="AH1" s="4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3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5"/>
    </row>
    <row r="2" spans="1:99" ht="8.25" customHeight="1" x14ac:dyDescent="0.15">
      <c r="A2" s="7"/>
      <c r="B2" s="93" t="s">
        <v>0</v>
      </c>
      <c r="C2" s="94"/>
      <c r="D2" s="94"/>
      <c r="E2" s="94"/>
      <c r="F2" s="94"/>
      <c r="G2" s="95"/>
      <c r="H2" s="8"/>
      <c r="I2" s="8"/>
      <c r="J2" s="8"/>
      <c r="K2" s="9"/>
      <c r="L2" s="9"/>
      <c r="M2" s="9"/>
      <c r="N2" s="9"/>
      <c r="O2" s="9"/>
      <c r="P2" s="9"/>
      <c r="Q2" s="9"/>
      <c r="R2" s="10"/>
      <c r="S2" s="11"/>
      <c r="T2" s="11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12"/>
      <c r="AH2" s="13"/>
      <c r="AI2" s="93" t="s">
        <v>0</v>
      </c>
      <c r="AJ2" s="94"/>
      <c r="AK2" s="94"/>
      <c r="AL2" s="94"/>
      <c r="AM2" s="94"/>
      <c r="AN2" s="95"/>
      <c r="AO2" s="8"/>
      <c r="AP2" s="8"/>
      <c r="AQ2" s="8"/>
      <c r="AR2" s="9"/>
      <c r="AS2" s="9"/>
      <c r="AT2" s="9"/>
      <c r="AU2" s="9"/>
      <c r="AV2" s="9"/>
      <c r="AW2" s="9"/>
      <c r="AX2" s="9"/>
      <c r="AY2" s="10"/>
      <c r="AZ2" s="11"/>
      <c r="BA2" s="11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12"/>
      <c r="BO2" s="9"/>
      <c r="BP2" s="93" t="s">
        <v>0</v>
      </c>
      <c r="BQ2" s="94"/>
      <c r="BR2" s="94"/>
      <c r="BS2" s="94"/>
      <c r="BT2" s="94"/>
      <c r="BU2" s="95"/>
      <c r="BV2" s="8"/>
      <c r="BW2" s="8"/>
      <c r="BX2" s="8"/>
      <c r="BY2" s="9"/>
      <c r="BZ2" s="9"/>
      <c r="CA2" s="9"/>
      <c r="CB2" s="9"/>
      <c r="CC2" s="9"/>
      <c r="CD2" s="9"/>
      <c r="CE2" s="9"/>
      <c r="CF2" s="10"/>
      <c r="CG2" s="11"/>
      <c r="CH2" s="11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14"/>
    </row>
    <row r="3" spans="1:99" ht="14.25" customHeight="1" x14ac:dyDescent="0.15">
      <c r="A3" s="7"/>
      <c r="B3" s="15" t="s">
        <v>1</v>
      </c>
      <c r="C3" s="16">
        <v>1</v>
      </c>
      <c r="D3" s="16">
        <v>4</v>
      </c>
      <c r="E3" s="17" t="s">
        <v>2</v>
      </c>
      <c r="F3" s="17" t="s">
        <v>3</v>
      </c>
      <c r="G3" s="18">
        <v>5</v>
      </c>
      <c r="H3" s="9"/>
      <c r="I3" s="9"/>
      <c r="J3" s="9"/>
      <c r="K3" s="9"/>
      <c r="L3" s="9"/>
      <c r="M3" s="9"/>
      <c r="N3" s="9"/>
      <c r="O3" s="9"/>
      <c r="P3" s="9"/>
      <c r="Q3" s="9"/>
      <c r="R3" s="11"/>
      <c r="S3" s="11"/>
      <c r="T3" s="11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12"/>
      <c r="AH3" s="13"/>
      <c r="AI3" s="15" t="s">
        <v>4</v>
      </c>
      <c r="AJ3" s="16">
        <v>1</v>
      </c>
      <c r="AK3" s="16">
        <v>4</v>
      </c>
      <c r="AL3" s="17" t="s">
        <v>5</v>
      </c>
      <c r="AM3" s="17" t="s">
        <v>6</v>
      </c>
      <c r="AN3" s="18">
        <v>5</v>
      </c>
      <c r="AO3" s="9"/>
      <c r="AP3" s="9"/>
      <c r="AQ3" s="9"/>
      <c r="AR3" s="9"/>
      <c r="AS3" s="9"/>
      <c r="AT3" s="9"/>
      <c r="AU3" s="9"/>
      <c r="AV3" s="9"/>
      <c r="AW3" s="9"/>
      <c r="AX3" s="9"/>
      <c r="AY3" s="11"/>
      <c r="AZ3" s="11"/>
      <c r="BA3" s="11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12"/>
      <c r="BO3" s="9"/>
      <c r="BP3" s="15" t="s">
        <v>7</v>
      </c>
      <c r="BQ3" s="16">
        <v>1</v>
      </c>
      <c r="BR3" s="16">
        <v>4</v>
      </c>
      <c r="BS3" s="17" t="s">
        <v>5</v>
      </c>
      <c r="BT3" s="17" t="s">
        <v>8</v>
      </c>
      <c r="BU3" s="18">
        <v>5</v>
      </c>
      <c r="BV3" s="9"/>
      <c r="BW3" s="9"/>
      <c r="BX3" s="9"/>
      <c r="BY3" s="9"/>
      <c r="BZ3" s="9"/>
      <c r="CA3" s="9"/>
      <c r="CB3" s="9"/>
      <c r="CC3" s="9"/>
      <c r="CD3" s="9"/>
      <c r="CE3" s="9"/>
      <c r="CF3" s="11"/>
      <c r="CG3" s="11"/>
      <c r="CH3" s="11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14"/>
    </row>
    <row r="4" spans="1:99" ht="7.5" customHeight="1" x14ac:dyDescent="0.15">
      <c r="A4" s="7"/>
      <c r="B4" s="82" t="s">
        <v>9</v>
      </c>
      <c r="C4" s="83"/>
      <c r="D4" s="83"/>
      <c r="E4" s="83"/>
      <c r="F4" s="83"/>
      <c r="G4" s="84"/>
      <c r="H4" s="19"/>
      <c r="I4" s="10"/>
      <c r="J4" s="20"/>
      <c r="K4" s="20"/>
      <c r="L4" s="9"/>
      <c r="M4" s="9"/>
      <c r="N4" s="9"/>
      <c r="O4" s="9"/>
      <c r="P4" s="9"/>
      <c r="Q4" s="9"/>
      <c r="R4" s="21"/>
      <c r="S4" s="21"/>
      <c r="T4" s="21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12"/>
      <c r="AH4" s="13"/>
      <c r="AI4" s="82" t="s">
        <v>9</v>
      </c>
      <c r="AJ4" s="83"/>
      <c r="AK4" s="83"/>
      <c r="AL4" s="83"/>
      <c r="AM4" s="83"/>
      <c r="AN4" s="84"/>
      <c r="AO4" s="19"/>
      <c r="AP4" s="10"/>
      <c r="AQ4" s="20"/>
      <c r="AR4" s="20"/>
      <c r="AS4" s="9"/>
      <c r="AT4" s="9"/>
      <c r="AU4" s="9"/>
      <c r="AV4" s="9"/>
      <c r="AW4" s="9"/>
      <c r="AX4" s="9"/>
      <c r="AY4" s="21"/>
      <c r="AZ4" s="21"/>
      <c r="BA4" s="21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12"/>
      <c r="BO4" s="9"/>
      <c r="BP4" s="82" t="s">
        <v>9</v>
      </c>
      <c r="BQ4" s="83"/>
      <c r="BR4" s="83"/>
      <c r="BS4" s="83"/>
      <c r="BT4" s="83"/>
      <c r="BU4" s="84"/>
      <c r="BV4" s="19"/>
      <c r="BW4" s="10"/>
      <c r="BX4" s="20"/>
      <c r="BY4" s="20"/>
      <c r="BZ4" s="9"/>
      <c r="CA4" s="9"/>
      <c r="CB4" s="9"/>
      <c r="CC4" s="9"/>
      <c r="CD4" s="9"/>
      <c r="CE4" s="9"/>
      <c r="CF4" s="21"/>
      <c r="CG4" s="21"/>
      <c r="CH4" s="21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14"/>
    </row>
    <row r="5" spans="1:99" ht="7.5" customHeight="1" x14ac:dyDescent="0.15">
      <c r="A5" s="7"/>
      <c r="B5" s="85"/>
      <c r="C5" s="86"/>
      <c r="D5" s="86"/>
      <c r="E5" s="86"/>
      <c r="F5" s="86"/>
      <c r="G5" s="87"/>
      <c r="H5" s="19"/>
      <c r="I5" s="10"/>
      <c r="J5" s="20"/>
      <c r="K5" s="20"/>
      <c r="L5" s="9"/>
      <c r="M5" s="9"/>
      <c r="N5" s="9"/>
      <c r="O5" s="9"/>
      <c r="P5" s="9"/>
      <c r="Q5" s="9"/>
      <c r="R5" s="21"/>
      <c r="S5" s="21"/>
      <c r="T5" s="21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12"/>
      <c r="AH5" s="13"/>
      <c r="AI5" s="85"/>
      <c r="AJ5" s="86"/>
      <c r="AK5" s="86"/>
      <c r="AL5" s="86"/>
      <c r="AM5" s="86"/>
      <c r="AN5" s="87"/>
      <c r="AO5" s="19"/>
      <c r="AP5" s="10"/>
      <c r="AQ5" s="20"/>
      <c r="AR5" s="20"/>
      <c r="AS5" s="9"/>
      <c r="AT5" s="9"/>
      <c r="AU5" s="9"/>
      <c r="AV5" s="9"/>
      <c r="AW5" s="9"/>
      <c r="AX5" s="9"/>
      <c r="AY5" s="21"/>
      <c r="AZ5" s="21"/>
      <c r="BA5" s="21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12"/>
      <c r="BO5" s="9"/>
      <c r="BP5" s="85"/>
      <c r="BQ5" s="86"/>
      <c r="BR5" s="86"/>
      <c r="BS5" s="86"/>
      <c r="BT5" s="86"/>
      <c r="BU5" s="87"/>
      <c r="BV5" s="19"/>
      <c r="BW5" s="10"/>
      <c r="BX5" s="20"/>
      <c r="BY5" s="20"/>
      <c r="BZ5" s="9"/>
      <c r="CA5" s="9"/>
      <c r="CB5" s="9"/>
      <c r="CC5" s="9"/>
      <c r="CD5" s="9"/>
      <c r="CE5" s="9"/>
      <c r="CF5" s="21"/>
      <c r="CG5" s="21"/>
      <c r="CH5" s="21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14"/>
    </row>
    <row r="6" spans="1:99" ht="7.5" customHeight="1" x14ac:dyDescent="0.15">
      <c r="A6" s="7"/>
      <c r="B6" s="88"/>
      <c r="C6" s="89"/>
      <c r="D6" s="89"/>
      <c r="E6" s="89"/>
      <c r="F6" s="89"/>
      <c r="G6" s="90"/>
      <c r="H6" s="19"/>
      <c r="I6" s="10"/>
      <c r="J6" s="20"/>
      <c r="K6" s="20"/>
      <c r="L6" s="9"/>
      <c r="M6" s="9"/>
      <c r="N6" s="9"/>
      <c r="O6" s="9"/>
      <c r="P6" s="9"/>
      <c r="Q6" s="9"/>
      <c r="R6" s="21"/>
      <c r="S6" s="21"/>
      <c r="T6" s="21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12"/>
      <c r="AH6" s="13"/>
      <c r="AI6" s="88"/>
      <c r="AJ6" s="89"/>
      <c r="AK6" s="89"/>
      <c r="AL6" s="89"/>
      <c r="AM6" s="89"/>
      <c r="AN6" s="90"/>
      <c r="AO6" s="19"/>
      <c r="AP6" s="10"/>
      <c r="AQ6" s="20"/>
      <c r="AR6" s="20"/>
      <c r="AS6" s="9"/>
      <c r="AT6" s="9"/>
      <c r="AU6" s="9"/>
      <c r="AV6" s="9"/>
      <c r="AW6" s="9"/>
      <c r="AX6" s="9"/>
      <c r="AY6" s="21"/>
      <c r="AZ6" s="21"/>
      <c r="BA6" s="21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12"/>
      <c r="BO6" s="9"/>
      <c r="BP6" s="88"/>
      <c r="BQ6" s="89"/>
      <c r="BR6" s="89"/>
      <c r="BS6" s="89"/>
      <c r="BT6" s="89"/>
      <c r="BU6" s="90"/>
      <c r="BV6" s="19"/>
      <c r="BW6" s="10"/>
      <c r="BX6" s="20"/>
      <c r="BY6" s="20"/>
      <c r="BZ6" s="9"/>
      <c r="CA6" s="9"/>
      <c r="CB6" s="9"/>
      <c r="CC6" s="9"/>
      <c r="CD6" s="9"/>
      <c r="CE6" s="9"/>
      <c r="CF6" s="21"/>
      <c r="CG6" s="21"/>
      <c r="CH6" s="21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14"/>
    </row>
    <row r="7" spans="1:99" ht="7.5" customHeight="1" x14ac:dyDescent="0.15">
      <c r="A7" s="7"/>
      <c r="B7" s="82" t="s">
        <v>10</v>
      </c>
      <c r="C7" s="83"/>
      <c r="D7" s="83"/>
      <c r="E7" s="83"/>
      <c r="F7" s="83"/>
      <c r="G7" s="84"/>
      <c r="H7" s="22"/>
      <c r="I7" s="23"/>
      <c r="J7" s="20"/>
      <c r="K7" s="20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12"/>
      <c r="AH7" s="13"/>
      <c r="AI7" s="82" t="s">
        <v>10</v>
      </c>
      <c r="AJ7" s="83"/>
      <c r="AK7" s="83"/>
      <c r="AL7" s="83"/>
      <c r="AM7" s="83"/>
      <c r="AN7" s="84"/>
      <c r="AO7" s="22"/>
      <c r="AP7" s="23"/>
      <c r="AQ7" s="20"/>
      <c r="AR7" s="20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12"/>
      <c r="BO7" s="9"/>
      <c r="BP7" s="82" t="s">
        <v>10</v>
      </c>
      <c r="BQ7" s="83"/>
      <c r="BR7" s="83"/>
      <c r="BS7" s="83"/>
      <c r="BT7" s="83"/>
      <c r="BU7" s="84"/>
      <c r="BV7" s="22"/>
      <c r="BW7" s="23"/>
      <c r="BX7" s="20"/>
      <c r="BY7" s="20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14"/>
    </row>
    <row r="8" spans="1:99" ht="7.5" customHeight="1" x14ac:dyDescent="0.15">
      <c r="A8" s="7"/>
      <c r="B8" s="85"/>
      <c r="C8" s="86"/>
      <c r="D8" s="86"/>
      <c r="E8" s="86"/>
      <c r="F8" s="86"/>
      <c r="G8" s="87"/>
      <c r="H8" s="22"/>
      <c r="I8" s="23"/>
      <c r="J8" s="20"/>
      <c r="K8" s="20"/>
      <c r="L8" s="9"/>
      <c r="M8" s="91" t="s">
        <v>11</v>
      </c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12"/>
      <c r="AH8" s="13"/>
      <c r="AI8" s="85"/>
      <c r="AJ8" s="86"/>
      <c r="AK8" s="86"/>
      <c r="AL8" s="86"/>
      <c r="AM8" s="86"/>
      <c r="AN8" s="87"/>
      <c r="AO8" s="22"/>
      <c r="AP8" s="23"/>
      <c r="AQ8" s="20"/>
      <c r="AR8" s="20"/>
      <c r="AS8" s="9"/>
      <c r="AT8" s="91" t="s">
        <v>88</v>
      </c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12"/>
      <c r="BO8" s="9"/>
      <c r="BP8" s="85"/>
      <c r="BQ8" s="86"/>
      <c r="BR8" s="86"/>
      <c r="BS8" s="86"/>
      <c r="BT8" s="86"/>
      <c r="BU8" s="87"/>
      <c r="BV8" s="22"/>
      <c r="BW8" s="23"/>
      <c r="BX8" s="20"/>
      <c r="BY8" s="20"/>
      <c r="BZ8" s="9"/>
      <c r="CA8" s="91" t="s">
        <v>89</v>
      </c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14"/>
    </row>
    <row r="9" spans="1:99" ht="7.5" customHeight="1" x14ac:dyDescent="0.15">
      <c r="A9" s="7"/>
      <c r="B9" s="88"/>
      <c r="C9" s="89"/>
      <c r="D9" s="89"/>
      <c r="E9" s="89"/>
      <c r="F9" s="89"/>
      <c r="G9" s="90"/>
      <c r="H9" s="24"/>
      <c r="I9" s="25"/>
      <c r="J9" s="20"/>
      <c r="K9" s="20"/>
      <c r="L9" s="9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12"/>
      <c r="AH9" s="13"/>
      <c r="AI9" s="88"/>
      <c r="AJ9" s="89"/>
      <c r="AK9" s="89"/>
      <c r="AL9" s="89"/>
      <c r="AM9" s="89"/>
      <c r="AN9" s="90"/>
      <c r="AO9" s="24"/>
      <c r="AP9" s="25"/>
      <c r="AQ9" s="20"/>
      <c r="AR9" s="20"/>
      <c r="AS9" s="9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12"/>
      <c r="BO9" s="9"/>
      <c r="BP9" s="88"/>
      <c r="BQ9" s="89"/>
      <c r="BR9" s="89"/>
      <c r="BS9" s="89"/>
      <c r="BT9" s="89"/>
      <c r="BU9" s="90"/>
      <c r="BV9" s="24"/>
      <c r="BW9" s="25"/>
      <c r="BX9" s="20"/>
      <c r="BY9" s="20"/>
      <c r="BZ9" s="9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14"/>
    </row>
    <row r="10" spans="1:99" ht="8.25" customHeight="1" x14ac:dyDescent="0.15">
      <c r="A10" s="7"/>
      <c r="B10" s="93" t="s">
        <v>12</v>
      </c>
      <c r="C10" s="94"/>
      <c r="D10" s="94"/>
      <c r="E10" s="94"/>
      <c r="F10" s="94"/>
      <c r="G10" s="94"/>
      <c r="H10" s="94"/>
      <c r="I10" s="94"/>
      <c r="J10" s="94"/>
      <c r="K10" s="94"/>
      <c r="L10" s="109"/>
      <c r="M10" s="110"/>
      <c r="N10" s="93" t="s">
        <v>13</v>
      </c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10"/>
      <c r="AG10" s="12"/>
      <c r="AH10" s="13"/>
      <c r="AI10" s="93" t="s">
        <v>12</v>
      </c>
      <c r="AJ10" s="94"/>
      <c r="AK10" s="94"/>
      <c r="AL10" s="94"/>
      <c r="AM10" s="94"/>
      <c r="AN10" s="94"/>
      <c r="AO10" s="94"/>
      <c r="AP10" s="94"/>
      <c r="AQ10" s="94"/>
      <c r="AR10" s="94"/>
      <c r="AS10" s="109"/>
      <c r="AT10" s="110"/>
      <c r="AU10" s="93" t="s">
        <v>13</v>
      </c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10"/>
      <c r="BN10" s="12"/>
      <c r="BO10" s="9"/>
      <c r="BP10" s="93" t="s">
        <v>12</v>
      </c>
      <c r="BQ10" s="94"/>
      <c r="BR10" s="94"/>
      <c r="BS10" s="94"/>
      <c r="BT10" s="94"/>
      <c r="BU10" s="94"/>
      <c r="BV10" s="94"/>
      <c r="BW10" s="94"/>
      <c r="BX10" s="94"/>
      <c r="BY10" s="94"/>
      <c r="BZ10" s="109"/>
      <c r="CA10" s="110"/>
      <c r="CB10" s="93" t="s">
        <v>13</v>
      </c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10"/>
      <c r="CU10" s="14"/>
    </row>
    <row r="11" spans="1:99" ht="14.25" customHeight="1" x14ac:dyDescent="0.15">
      <c r="A11" s="7"/>
      <c r="B11" s="96" t="s">
        <v>14</v>
      </c>
      <c r="C11" s="97"/>
      <c r="D11" s="97"/>
      <c r="E11" s="97"/>
      <c r="F11" s="97"/>
      <c r="G11" s="97"/>
      <c r="H11" s="97"/>
      <c r="I11" s="97"/>
      <c r="J11" s="97"/>
      <c r="K11" s="97"/>
      <c r="L11" s="98"/>
      <c r="M11" s="99"/>
      <c r="N11" s="103" t="s">
        <v>10</v>
      </c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5"/>
      <c r="AG11" s="12"/>
      <c r="AH11" s="13"/>
      <c r="AI11" s="96" t="str">
        <f>B11</f>
        <v>旭川信用金庫
上富良野支店
087001</v>
      </c>
      <c r="AJ11" s="97"/>
      <c r="AK11" s="97"/>
      <c r="AL11" s="97"/>
      <c r="AM11" s="97"/>
      <c r="AN11" s="97"/>
      <c r="AO11" s="97"/>
      <c r="AP11" s="97"/>
      <c r="AQ11" s="97"/>
      <c r="AR11" s="97"/>
      <c r="AS11" s="98"/>
      <c r="AT11" s="99"/>
      <c r="AU11" s="103" t="str">
        <f>N11</f>
        <v>上富良野町</v>
      </c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5"/>
      <c r="BN11" s="12"/>
      <c r="BO11" s="9"/>
      <c r="BP11" s="96" t="str">
        <f>B11</f>
        <v>旭川信用金庫
上富良野支店
087001</v>
      </c>
      <c r="BQ11" s="97"/>
      <c r="BR11" s="97"/>
      <c r="BS11" s="97"/>
      <c r="BT11" s="97"/>
      <c r="BU11" s="97"/>
      <c r="BV11" s="97"/>
      <c r="BW11" s="97"/>
      <c r="BX11" s="97"/>
      <c r="BY11" s="97"/>
      <c r="BZ11" s="98"/>
      <c r="CA11" s="99"/>
      <c r="CB11" s="103" t="str">
        <f>N11</f>
        <v>上富良野町</v>
      </c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5"/>
      <c r="CU11" s="14"/>
    </row>
    <row r="12" spans="1:99" ht="18" customHeight="1" x14ac:dyDescent="0.15">
      <c r="A12" s="7"/>
      <c r="B12" s="100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2"/>
      <c r="N12" s="106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8"/>
      <c r="AG12" s="12"/>
      <c r="AH12" s="13"/>
      <c r="AI12" s="100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2"/>
      <c r="AU12" s="106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8"/>
      <c r="BN12" s="12"/>
      <c r="BO12" s="9"/>
      <c r="BP12" s="100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2"/>
      <c r="CB12" s="106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8"/>
      <c r="CU12" s="14"/>
    </row>
    <row r="13" spans="1:99" ht="8.25" customHeight="1" x14ac:dyDescent="0.15">
      <c r="A13" s="7"/>
      <c r="B13" s="114" t="s">
        <v>15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6"/>
      <c r="AG13" s="12"/>
      <c r="AH13" s="13"/>
      <c r="AI13" s="114" t="s">
        <v>15</v>
      </c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6"/>
      <c r="BN13" s="12"/>
      <c r="BO13" s="9"/>
      <c r="BP13" s="114" t="s">
        <v>15</v>
      </c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6"/>
      <c r="CU13" s="14"/>
    </row>
    <row r="14" spans="1:99" ht="8.25" customHeight="1" x14ac:dyDescent="0.15">
      <c r="A14" s="7"/>
      <c r="B14" s="117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9"/>
      <c r="AG14" s="12"/>
      <c r="AH14" s="13"/>
      <c r="AI14" s="117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9"/>
      <c r="BN14" s="12"/>
      <c r="BO14" s="9"/>
      <c r="BP14" s="117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9"/>
      <c r="CU14" s="14"/>
    </row>
    <row r="15" spans="1:99" ht="8.25" customHeight="1" x14ac:dyDescent="0.15">
      <c r="A15" s="7"/>
      <c r="B15" s="117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9"/>
      <c r="AG15" s="12"/>
      <c r="AH15" s="13"/>
      <c r="AI15" s="117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9"/>
      <c r="BN15" s="12"/>
      <c r="BO15" s="9"/>
      <c r="BP15" s="117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9"/>
      <c r="CU15" s="14"/>
    </row>
    <row r="16" spans="1:99" ht="8.25" customHeight="1" x14ac:dyDescent="0.15">
      <c r="A16" s="7"/>
      <c r="B16" s="7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14"/>
      <c r="AG16" s="12"/>
      <c r="AH16" s="13"/>
      <c r="AI16" s="7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14"/>
      <c r="BN16" s="12"/>
      <c r="BO16" s="9"/>
      <c r="BP16" s="7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14"/>
      <c r="CU16" s="14"/>
    </row>
    <row r="17" spans="1:99" ht="8.25" customHeight="1" x14ac:dyDescent="0.15">
      <c r="A17" s="7"/>
      <c r="B17" s="7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14"/>
      <c r="AG17" s="12"/>
      <c r="AH17" s="13"/>
      <c r="AI17" s="7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14"/>
      <c r="BN17" s="12"/>
      <c r="BO17" s="9"/>
      <c r="BP17" s="7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14"/>
      <c r="CU17" s="14"/>
    </row>
    <row r="18" spans="1:99" ht="8.25" customHeight="1" x14ac:dyDescent="0.15">
      <c r="A18" s="7"/>
      <c r="B18" s="7"/>
      <c r="C18" s="9"/>
      <c r="D18" s="9"/>
      <c r="E18" s="9"/>
      <c r="F18" s="9"/>
      <c r="G18" s="9"/>
      <c r="H18" s="9"/>
      <c r="I18" s="9"/>
      <c r="J18" s="9"/>
      <c r="K18" s="120" t="s">
        <v>16</v>
      </c>
      <c r="L18" s="120"/>
      <c r="M18" s="9"/>
      <c r="N18" s="121" t="str">
        <f>IF(入力欄!C2="","",入力欄!C2)</f>
        <v/>
      </c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9"/>
      <c r="AA18" s="9"/>
      <c r="AB18" s="9"/>
      <c r="AC18" s="9"/>
      <c r="AD18" s="9"/>
      <c r="AE18" s="9"/>
      <c r="AF18" s="14"/>
      <c r="AG18" s="12"/>
      <c r="AH18" s="13"/>
      <c r="AI18" s="7"/>
      <c r="AJ18" s="9"/>
      <c r="AK18" s="9"/>
      <c r="AL18" s="9"/>
      <c r="AM18" s="9"/>
      <c r="AN18" s="9"/>
      <c r="AO18" s="9"/>
      <c r="AP18" s="9"/>
      <c r="AQ18" s="9"/>
      <c r="AR18" s="120" t="s">
        <v>16</v>
      </c>
      <c r="AS18" s="120"/>
      <c r="AT18" s="9"/>
      <c r="AU18" s="121" t="str">
        <f>IF(N18="","",N18)</f>
        <v/>
      </c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9"/>
      <c r="BH18" s="9"/>
      <c r="BI18" s="9"/>
      <c r="BJ18" s="9"/>
      <c r="BK18" s="9"/>
      <c r="BL18" s="9"/>
      <c r="BM18" s="14"/>
      <c r="BN18" s="12"/>
      <c r="BO18" s="9"/>
      <c r="BP18" s="7"/>
      <c r="BQ18" s="9"/>
      <c r="BR18" s="9"/>
      <c r="BS18" s="9"/>
      <c r="BT18" s="9"/>
      <c r="BU18" s="9"/>
      <c r="BV18" s="9"/>
      <c r="BW18" s="9"/>
      <c r="BX18" s="9"/>
      <c r="BY18" s="120" t="s">
        <v>16</v>
      </c>
      <c r="BZ18" s="120"/>
      <c r="CA18" s="9"/>
      <c r="CB18" s="121" t="str">
        <f>IF(N18="","",N18)</f>
        <v/>
      </c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9"/>
      <c r="CO18" s="9"/>
      <c r="CP18" s="9"/>
      <c r="CQ18" s="9"/>
      <c r="CR18" s="9"/>
      <c r="CS18" s="9"/>
      <c r="CT18" s="14"/>
      <c r="CU18" s="14"/>
    </row>
    <row r="19" spans="1:99" ht="8.25" customHeight="1" x14ac:dyDescent="0.15">
      <c r="A19" s="7"/>
      <c r="B19" s="7"/>
      <c r="C19" s="9"/>
      <c r="D19" s="9"/>
      <c r="E19" s="9"/>
      <c r="F19" s="9"/>
      <c r="G19" s="9"/>
      <c r="H19" s="9"/>
      <c r="I19" s="9"/>
      <c r="J19" s="9"/>
      <c r="K19" s="120"/>
      <c r="L19" s="120"/>
      <c r="M19" s="9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9"/>
      <c r="AA19" s="9"/>
      <c r="AB19" s="9"/>
      <c r="AC19" s="9"/>
      <c r="AD19" s="9"/>
      <c r="AE19" s="9"/>
      <c r="AF19" s="14"/>
      <c r="AG19" s="12"/>
      <c r="AH19" s="13"/>
      <c r="AI19" s="7"/>
      <c r="AJ19" s="9"/>
      <c r="AK19" s="9"/>
      <c r="AL19" s="9"/>
      <c r="AM19" s="9"/>
      <c r="AN19" s="9"/>
      <c r="AO19" s="9"/>
      <c r="AP19" s="9"/>
      <c r="AQ19" s="9"/>
      <c r="AR19" s="120"/>
      <c r="AS19" s="120"/>
      <c r="AT19" s="9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9"/>
      <c r="BH19" s="9"/>
      <c r="BI19" s="9"/>
      <c r="BJ19" s="9"/>
      <c r="BK19" s="9"/>
      <c r="BL19" s="9"/>
      <c r="BM19" s="14"/>
      <c r="BN19" s="12"/>
      <c r="BO19" s="9"/>
      <c r="BP19" s="7"/>
      <c r="BQ19" s="9"/>
      <c r="BR19" s="9"/>
      <c r="BS19" s="9"/>
      <c r="BT19" s="9"/>
      <c r="BU19" s="9"/>
      <c r="BV19" s="9"/>
      <c r="BW19" s="9"/>
      <c r="BX19" s="9"/>
      <c r="BY19" s="120"/>
      <c r="BZ19" s="120"/>
      <c r="CA19" s="9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9"/>
      <c r="CO19" s="9"/>
      <c r="CP19" s="9"/>
      <c r="CQ19" s="9"/>
      <c r="CR19" s="9"/>
      <c r="CS19" s="9"/>
      <c r="CT19" s="14"/>
      <c r="CU19" s="14"/>
    </row>
    <row r="20" spans="1:99" ht="8.25" customHeight="1" x14ac:dyDescent="0.15">
      <c r="A20" s="7"/>
      <c r="B20" s="7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14"/>
      <c r="AG20" s="12"/>
      <c r="AH20" s="13"/>
      <c r="AI20" s="7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14"/>
      <c r="BN20" s="12"/>
      <c r="BO20" s="9"/>
      <c r="BP20" s="7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14"/>
      <c r="CU20" s="14"/>
    </row>
    <row r="21" spans="1:99" ht="8.25" customHeight="1" x14ac:dyDescent="0.15">
      <c r="A21" s="7"/>
      <c r="B21" s="7"/>
      <c r="C21" s="9"/>
      <c r="D21" s="111" t="str">
        <f>IF(入力欄!C3="","",入力欄!C3)</f>
        <v/>
      </c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26"/>
      <c r="AC21" s="26"/>
      <c r="AD21" s="26"/>
      <c r="AE21" s="9"/>
      <c r="AF21" s="14"/>
      <c r="AG21" s="12"/>
      <c r="AH21" s="13"/>
      <c r="AI21" s="7"/>
      <c r="AJ21" s="9"/>
      <c r="AK21" s="111" t="str">
        <f>IF(D21="","",D21)</f>
        <v/>
      </c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9"/>
      <c r="BJ21" s="9"/>
      <c r="BK21" s="9"/>
      <c r="BL21" s="9"/>
      <c r="BM21" s="14"/>
      <c r="BN21" s="12"/>
      <c r="BO21" s="9"/>
      <c r="BP21" s="7"/>
      <c r="BQ21" s="9"/>
      <c r="BR21" s="111" t="str">
        <f>IF(D21="","",D21)</f>
        <v/>
      </c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9"/>
      <c r="CQ21" s="9"/>
      <c r="CR21" s="9"/>
      <c r="CS21" s="9"/>
      <c r="CT21" s="14"/>
      <c r="CU21" s="14"/>
    </row>
    <row r="22" spans="1:99" ht="8.25" customHeight="1" x14ac:dyDescent="0.15">
      <c r="A22" s="7"/>
      <c r="B22" s="7"/>
      <c r="C22" s="9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26"/>
      <c r="AC22" s="26"/>
      <c r="AD22" s="26"/>
      <c r="AE22" s="9"/>
      <c r="AF22" s="14"/>
      <c r="AG22" s="12"/>
      <c r="AH22" s="13"/>
      <c r="AI22" s="7"/>
      <c r="AJ22" s="9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9"/>
      <c r="BJ22" s="9"/>
      <c r="BK22" s="9"/>
      <c r="BL22" s="9"/>
      <c r="BM22" s="14"/>
      <c r="BN22" s="12"/>
      <c r="BO22" s="9"/>
      <c r="BP22" s="7"/>
      <c r="BQ22" s="9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9"/>
      <c r="CQ22" s="9"/>
      <c r="CR22" s="9"/>
      <c r="CS22" s="9"/>
      <c r="CT22" s="14"/>
      <c r="CU22" s="14"/>
    </row>
    <row r="23" spans="1:99" ht="8.25" customHeight="1" x14ac:dyDescent="0.15">
      <c r="A23" s="7"/>
      <c r="B23" s="7"/>
      <c r="C23" s="9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26"/>
      <c r="AC23" s="26"/>
      <c r="AD23" s="26"/>
      <c r="AE23" s="9"/>
      <c r="AF23" s="14"/>
      <c r="AG23" s="12"/>
      <c r="AH23" s="13"/>
      <c r="AI23" s="7"/>
      <c r="AJ23" s="9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9"/>
      <c r="BJ23" s="9"/>
      <c r="BK23" s="9"/>
      <c r="BL23" s="9"/>
      <c r="BM23" s="14"/>
      <c r="BN23" s="12"/>
      <c r="BO23" s="9"/>
      <c r="BP23" s="7"/>
      <c r="BQ23" s="9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9"/>
      <c r="CQ23" s="9"/>
      <c r="CR23" s="9"/>
      <c r="CS23" s="9"/>
      <c r="CT23" s="14"/>
      <c r="CU23" s="14"/>
    </row>
    <row r="24" spans="1:99" ht="8.25" customHeight="1" x14ac:dyDescent="0.15">
      <c r="A24" s="7"/>
      <c r="B24" s="7"/>
      <c r="C24" s="9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26"/>
      <c r="AC24" s="26"/>
      <c r="AD24" s="26"/>
      <c r="AE24" s="9"/>
      <c r="AF24" s="14"/>
      <c r="AG24" s="12"/>
      <c r="AH24" s="13"/>
      <c r="AI24" s="7"/>
      <c r="AJ24" s="9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9"/>
      <c r="BJ24" s="9"/>
      <c r="BK24" s="9"/>
      <c r="BL24" s="9"/>
      <c r="BM24" s="14"/>
      <c r="BN24" s="12"/>
      <c r="BO24" s="9"/>
      <c r="BP24" s="7"/>
      <c r="BQ24" s="9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9"/>
      <c r="CQ24" s="9"/>
      <c r="CR24" s="9"/>
      <c r="CS24" s="9"/>
      <c r="CT24" s="14"/>
      <c r="CU24" s="14"/>
    </row>
    <row r="25" spans="1:99" ht="8.25" customHeight="1" x14ac:dyDescent="0.15">
      <c r="A25" s="7"/>
      <c r="B25" s="7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14"/>
      <c r="AG25" s="12"/>
      <c r="AH25" s="13"/>
      <c r="AI25" s="7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14"/>
      <c r="BN25" s="12"/>
      <c r="BO25" s="9"/>
      <c r="BP25" s="7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14"/>
      <c r="CU25" s="14"/>
    </row>
    <row r="26" spans="1:99" ht="8.25" customHeight="1" x14ac:dyDescent="0.15">
      <c r="A26" s="7"/>
      <c r="B26" s="7"/>
      <c r="C26" s="9"/>
      <c r="D26" s="112" t="str">
        <f>IF(入力欄!C4="","",入力欄!C4)</f>
        <v/>
      </c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9"/>
      <c r="AC26" s="113" t="s">
        <v>17</v>
      </c>
      <c r="AD26" s="113"/>
      <c r="AE26" s="9"/>
      <c r="AF26" s="14"/>
      <c r="AG26" s="12"/>
      <c r="AH26" s="13"/>
      <c r="AI26" s="7"/>
      <c r="AJ26" s="9"/>
      <c r="AK26" s="112" t="str">
        <f>IF(D26="","",D26)</f>
        <v/>
      </c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9"/>
      <c r="BJ26" s="113" t="s">
        <v>17</v>
      </c>
      <c r="BK26" s="113"/>
      <c r="BL26" s="9"/>
      <c r="BM26" s="14"/>
      <c r="BN26" s="12"/>
      <c r="BO26" s="9"/>
      <c r="BP26" s="7"/>
      <c r="BQ26" s="9"/>
      <c r="BR26" s="112" t="str">
        <f>IF(D26="","",D26)</f>
        <v/>
      </c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9"/>
      <c r="CQ26" s="113" t="s">
        <v>17</v>
      </c>
      <c r="CR26" s="113"/>
      <c r="CS26" s="9"/>
      <c r="CT26" s="14"/>
      <c r="CU26" s="14"/>
    </row>
    <row r="27" spans="1:99" ht="8.25" customHeight="1" x14ac:dyDescent="0.15">
      <c r="A27" s="7"/>
      <c r="B27" s="7"/>
      <c r="C27" s="9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9"/>
      <c r="AC27" s="113"/>
      <c r="AD27" s="113"/>
      <c r="AE27" s="9"/>
      <c r="AF27" s="14"/>
      <c r="AG27" s="12"/>
      <c r="AH27" s="13"/>
      <c r="AI27" s="7"/>
      <c r="AJ27" s="9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9"/>
      <c r="BJ27" s="113"/>
      <c r="BK27" s="113"/>
      <c r="BL27" s="9"/>
      <c r="BM27" s="14"/>
      <c r="BN27" s="12"/>
      <c r="BO27" s="9"/>
      <c r="BP27" s="7"/>
      <c r="BQ27" s="9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9"/>
      <c r="CQ27" s="113"/>
      <c r="CR27" s="113"/>
      <c r="CS27" s="9"/>
      <c r="CT27" s="14"/>
      <c r="CU27" s="14"/>
    </row>
    <row r="28" spans="1:99" ht="8.25" customHeight="1" x14ac:dyDescent="0.15">
      <c r="A28" s="7"/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G28" s="12"/>
      <c r="AH28" s="13"/>
      <c r="AI28" s="27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9"/>
      <c r="BN28" s="12"/>
      <c r="BO28" s="9"/>
      <c r="BP28" s="27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9"/>
      <c r="CU28" s="14"/>
    </row>
    <row r="29" spans="1:99" ht="8.25" customHeight="1" x14ac:dyDescent="0.15">
      <c r="A29" s="7"/>
      <c r="B29" s="128" t="s">
        <v>18</v>
      </c>
      <c r="C29" s="128"/>
      <c r="D29" s="128"/>
      <c r="E29" s="128"/>
      <c r="F29" s="128" t="s">
        <v>19</v>
      </c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93" t="s">
        <v>20</v>
      </c>
      <c r="Z29" s="94"/>
      <c r="AA29" s="94"/>
      <c r="AB29" s="94"/>
      <c r="AC29" s="94"/>
      <c r="AD29" s="94"/>
      <c r="AE29" s="94"/>
      <c r="AF29" s="95"/>
      <c r="AG29" s="12"/>
      <c r="AH29" s="13"/>
      <c r="AI29" s="128" t="s">
        <v>18</v>
      </c>
      <c r="AJ29" s="128"/>
      <c r="AK29" s="128"/>
      <c r="AL29" s="128"/>
      <c r="AM29" s="128" t="s">
        <v>19</v>
      </c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93" t="s">
        <v>20</v>
      </c>
      <c r="BG29" s="94"/>
      <c r="BH29" s="94"/>
      <c r="BI29" s="94"/>
      <c r="BJ29" s="94"/>
      <c r="BK29" s="94"/>
      <c r="BL29" s="94"/>
      <c r="BM29" s="95"/>
      <c r="BN29" s="12"/>
      <c r="BO29" s="9"/>
      <c r="BP29" s="128" t="s">
        <v>18</v>
      </c>
      <c r="BQ29" s="128"/>
      <c r="BR29" s="128"/>
      <c r="BS29" s="128"/>
      <c r="BT29" s="128" t="s">
        <v>19</v>
      </c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8"/>
      <c r="CM29" s="93" t="s">
        <v>20</v>
      </c>
      <c r="CN29" s="94"/>
      <c r="CO29" s="94"/>
      <c r="CP29" s="94"/>
      <c r="CQ29" s="94"/>
      <c r="CR29" s="94"/>
      <c r="CS29" s="94"/>
      <c r="CT29" s="95"/>
      <c r="CU29" s="14"/>
    </row>
    <row r="30" spans="1:99" ht="5.45" customHeight="1" x14ac:dyDescent="0.15">
      <c r="A30" s="7"/>
      <c r="B30" s="135">
        <v>4</v>
      </c>
      <c r="C30" s="136"/>
      <c r="D30" s="136"/>
      <c r="E30" s="137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"/>
      <c r="Z30" s="2"/>
      <c r="AA30" s="2"/>
      <c r="AB30" s="2"/>
      <c r="AC30" s="2"/>
      <c r="AD30" s="2"/>
      <c r="AE30" s="2"/>
      <c r="AF30" s="5"/>
      <c r="AG30" s="12"/>
      <c r="AH30" s="13"/>
      <c r="AI30" s="135">
        <f>IF(B30=" "," ",B30)</f>
        <v>4</v>
      </c>
      <c r="AJ30" s="136"/>
      <c r="AK30" s="136"/>
      <c r="AL30" s="137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"/>
      <c r="BG30" s="2"/>
      <c r="BH30" s="2"/>
      <c r="BI30" s="2"/>
      <c r="BJ30" s="2"/>
      <c r="BK30" s="2"/>
      <c r="BL30" s="2"/>
      <c r="BM30" s="5"/>
      <c r="BN30" s="12"/>
      <c r="BO30" s="9"/>
      <c r="BP30" s="135">
        <f>IF(AI30=" "," ",AI30)</f>
        <v>4</v>
      </c>
      <c r="BQ30" s="136"/>
      <c r="BR30" s="136"/>
      <c r="BS30" s="137"/>
      <c r="BT30" s="144"/>
      <c r="BU30" s="144"/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4"/>
      <c r="CG30" s="144"/>
      <c r="CH30" s="144"/>
      <c r="CI30" s="144"/>
      <c r="CJ30" s="144"/>
      <c r="CK30" s="144"/>
      <c r="CL30" s="144"/>
      <c r="CM30" s="1"/>
      <c r="CN30" s="2"/>
      <c r="CO30" s="2"/>
      <c r="CP30" s="2"/>
      <c r="CQ30" s="2"/>
      <c r="CR30" s="2"/>
      <c r="CS30" s="2"/>
      <c r="CT30" s="5"/>
      <c r="CU30" s="14"/>
    </row>
    <row r="31" spans="1:99" ht="5.45" customHeight="1" x14ac:dyDescent="0.15">
      <c r="A31" s="7"/>
      <c r="B31" s="138"/>
      <c r="C31" s="139"/>
      <c r="D31" s="139"/>
      <c r="E31" s="140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29" t="str">
        <f>IF(入力欄!C5="","",入力欄!C5)</f>
        <v/>
      </c>
      <c r="Z31" s="130"/>
      <c r="AA31" s="130"/>
      <c r="AB31" s="130"/>
      <c r="AC31" s="130"/>
      <c r="AD31" s="130"/>
      <c r="AE31" s="130"/>
      <c r="AF31" s="131"/>
      <c r="AG31" s="12"/>
      <c r="AH31" s="13"/>
      <c r="AI31" s="138"/>
      <c r="AJ31" s="139"/>
      <c r="AK31" s="139"/>
      <c r="AL31" s="140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29" t="str">
        <f>IF(Y31="","",Y31)</f>
        <v/>
      </c>
      <c r="BG31" s="130"/>
      <c r="BH31" s="130"/>
      <c r="BI31" s="130"/>
      <c r="BJ31" s="130"/>
      <c r="BK31" s="130"/>
      <c r="BL31" s="130"/>
      <c r="BM31" s="131"/>
      <c r="BN31" s="12"/>
      <c r="BO31" s="9"/>
      <c r="BP31" s="138"/>
      <c r="BQ31" s="139"/>
      <c r="BR31" s="139"/>
      <c r="BS31" s="140"/>
      <c r="BT31" s="144"/>
      <c r="BU31" s="144"/>
      <c r="BV31" s="144"/>
      <c r="BW31" s="144"/>
      <c r="BX31" s="144"/>
      <c r="BY31" s="144"/>
      <c r="BZ31" s="144"/>
      <c r="CA31" s="144"/>
      <c r="CB31" s="144"/>
      <c r="CC31" s="144"/>
      <c r="CD31" s="144"/>
      <c r="CE31" s="144"/>
      <c r="CF31" s="144"/>
      <c r="CG31" s="144"/>
      <c r="CH31" s="144"/>
      <c r="CI31" s="144"/>
      <c r="CJ31" s="144"/>
      <c r="CK31" s="144"/>
      <c r="CL31" s="144"/>
      <c r="CM31" s="129" t="str">
        <f>IF(BF31="","",BF31)</f>
        <v/>
      </c>
      <c r="CN31" s="130"/>
      <c r="CO31" s="130"/>
      <c r="CP31" s="130"/>
      <c r="CQ31" s="130"/>
      <c r="CR31" s="130"/>
      <c r="CS31" s="130"/>
      <c r="CT31" s="131"/>
      <c r="CU31" s="14"/>
    </row>
    <row r="32" spans="1:99" ht="8.25" customHeight="1" x14ac:dyDescent="0.15">
      <c r="A32" s="7"/>
      <c r="B32" s="141"/>
      <c r="C32" s="142"/>
      <c r="D32" s="142"/>
      <c r="E32" s="143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32"/>
      <c r="Z32" s="133"/>
      <c r="AA32" s="133"/>
      <c r="AB32" s="133"/>
      <c r="AC32" s="133"/>
      <c r="AD32" s="133"/>
      <c r="AE32" s="133"/>
      <c r="AF32" s="134"/>
      <c r="AG32" s="12"/>
      <c r="AH32" s="13"/>
      <c r="AI32" s="141"/>
      <c r="AJ32" s="142"/>
      <c r="AK32" s="142"/>
      <c r="AL32" s="143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32"/>
      <c r="BG32" s="133"/>
      <c r="BH32" s="133"/>
      <c r="BI32" s="133"/>
      <c r="BJ32" s="133"/>
      <c r="BK32" s="133"/>
      <c r="BL32" s="133"/>
      <c r="BM32" s="134"/>
      <c r="BN32" s="12"/>
      <c r="BO32" s="9"/>
      <c r="BP32" s="141"/>
      <c r="BQ32" s="142"/>
      <c r="BR32" s="142"/>
      <c r="BS32" s="143"/>
      <c r="BT32" s="144"/>
      <c r="BU32" s="144"/>
      <c r="BV32" s="144"/>
      <c r="BW32" s="144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  <c r="CH32" s="144"/>
      <c r="CI32" s="144"/>
      <c r="CJ32" s="144"/>
      <c r="CK32" s="144"/>
      <c r="CL32" s="144"/>
      <c r="CM32" s="132"/>
      <c r="CN32" s="133"/>
      <c r="CO32" s="133"/>
      <c r="CP32" s="133"/>
      <c r="CQ32" s="133"/>
      <c r="CR32" s="133"/>
      <c r="CS32" s="133"/>
      <c r="CT32" s="134"/>
      <c r="CU32" s="14"/>
    </row>
    <row r="33" spans="1:101" ht="8.25" customHeight="1" x14ac:dyDescent="0.15">
      <c r="A33" s="7"/>
      <c r="B33" s="93" t="s">
        <v>21</v>
      </c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5"/>
      <c r="U33" s="94" t="s">
        <v>22</v>
      </c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5"/>
      <c r="AG33" s="12"/>
      <c r="AH33" s="13"/>
      <c r="AI33" s="93" t="s">
        <v>21</v>
      </c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5"/>
      <c r="BB33" s="94" t="s">
        <v>22</v>
      </c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5"/>
      <c r="BN33" s="12"/>
      <c r="BO33" s="9"/>
      <c r="BP33" s="93" t="s">
        <v>21</v>
      </c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5"/>
      <c r="CI33" s="94" t="s">
        <v>22</v>
      </c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5"/>
      <c r="CU33" s="14"/>
    </row>
    <row r="34" spans="1:101" ht="6.75" customHeight="1" x14ac:dyDescent="0.15">
      <c r="A34" s="7"/>
      <c r="B34" s="170">
        <f>IF(入力欄!C7=" "," ",入力欄!C7)</f>
        <v>0</v>
      </c>
      <c r="C34" s="171"/>
      <c r="D34" s="69"/>
      <c r="E34" s="176">
        <f>IF(入力欄!C7=" "," ",入力欄!C7)</f>
        <v>0</v>
      </c>
      <c r="F34" s="176"/>
      <c r="G34" s="69"/>
      <c r="H34" s="179">
        <f>IF(入力欄!C7=" "," ",入力欄!C7)</f>
        <v>0</v>
      </c>
      <c r="I34" s="180"/>
      <c r="J34" s="183" t="s">
        <v>82</v>
      </c>
      <c r="K34" s="184"/>
      <c r="L34" s="187" t="str">
        <f>IF(入力欄!C8=""," ",入力欄!C8)</f>
        <v xml:space="preserve"> </v>
      </c>
      <c r="M34" s="146"/>
      <c r="N34" s="70"/>
      <c r="O34" s="188">
        <f>IF(入力欄!C8=" "," ",入力欄!C8)</f>
        <v>0</v>
      </c>
      <c r="P34" s="188"/>
      <c r="Q34" s="70"/>
      <c r="R34" s="235">
        <f>IF(入力欄!C8=" "," ",入力欄!C8)</f>
        <v>0</v>
      </c>
      <c r="S34" s="235"/>
      <c r="T34" s="238" t="s">
        <v>83</v>
      </c>
      <c r="U34" s="151">
        <f>IF(入力欄!C6=" "," ",入力欄!C6)</f>
        <v>0</v>
      </c>
      <c r="V34" s="152"/>
      <c r="W34" s="152"/>
      <c r="X34" s="152"/>
      <c r="Y34" s="152"/>
      <c r="Z34" s="152"/>
      <c r="AA34" s="152"/>
      <c r="AB34" s="122" t="s">
        <v>85</v>
      </c>
      <c r="AC34" s="122"/>
      <c r="AD34" s="122"/>
      <c r="AE34" s="122"/>
      <c r="AF34" s="123"/>
      <c r="AG34" s="12"/>
      <c r="AH34" s="13"/>
      <c r="AI34" s="145">
        <f>IF(B34=" "," ",B34)</f>
        <v>0</v>
      </c>
      <c r="AJ34" s="146"/>
      <c r="AK34" s="30"/>
      <c r="AL34" s="161">
        <f>IF(E34="　","　",E34)</f>
        <v>0</v>
      </c>
      <c r="AM34" s="219"/>
      <c r="AN34" s="30"/>
      <c r="AO34" s="164">
        <f>IF(H34=" "," ",H34)</f>
        <v>0</v>
      </c>
      <c r="AP34" s="212"/>
      <c r="AQ34" s="215" t="s">
        <v>24</v>
      </c>
      <c r="AR34" s="216"/>
      <c r="AS34" s="157" t="str">
        <f>IF(L34=" "," ",L34)</f>
        <v xml:space="preserve"> </v>
      </c>
      <c r="AT34" s="158"/>
      <c r="AU34" s="31"/>
      <c r="AV34" s="161">
        <f>IF(O34=" "," ",O34)</f>
        <v>0</v>
      </c>
      <c r="AW34" s="161"/>
      <c r="AX34" s="31"/>
      <c r="AY34" s="164">
        <f>IF(R34=" "," ",R34)</f>
        <v>0</v>
      </c>
      <c r="AZ34" s="164"/>
      <c r="BA34" s="167" t="s">
        <v>23</v>
      </c>
      <c r="BB34" s="151">
        <f>IF(U34=" "," ",U34)</f>
        <v>0</v>
      </c>
      <c r="BC34" s="152"/>
      <c r="BD34" s="152"/>
      <c r="BE34" s="152"/>
      <c r="BF34" s="152"/>
      <c r="BG34" s="152"/>
      <c r="BH34" s="152"/>
      <c r="BI34" s="122" t="s">
        <v>85</v>
      </c>
      <c r="BJ34" s="122"/>
      <c r="BK34" s="122"/>
      <c r="BL34" s="122"/>
      <c r="BM34" s="123"/>
      <c r="BN34" s="12"/>
      <c r="BO34" s="9"/>
      <c r="BP34" s="145">
        <f>IF(AI34=" "," ",AI34)</f>
        <v>0</v>
      </c>
      <c r="BQ34" s="146"/>
      <c r="BR34" s="30"/>
      <c r="BS34" s="161">
        <f>IF(E34="　","　",E34)</f>
        <v>0</v>
      </c>
      <c r="BT34" s="219"/>
      <c r="BU34" s="30"/>
      <c r="BV34" s="164">
        <f>IF(H34="　","　",H34)</f>
        <v>0</v>
      </c>
      <c r="BW34" s="212"/>
      <c r="BX34" s="215" t="s">
        <v>24</v>
      </c>
      <c r="BY34" s="216"/>
      <c r="BZ34" s="157" t="str">
        <f>IF(L34="　","　",L34)</f>
        <v xml:space="preserve"> </v>
      </c>
      <c r="CA34" s="158"/>
      <c r="CB34" s="31"/>
      <c r="CC34" s="161">
        <f>IF(O34="　","　",O34)</f>
        <v>0</v>
      </c>
      <c r="CD34" s="161"/>
      <c r="CE34" s="31"/>
      <c r="CF34" s="164">
        <f>IF(R34="　","　",R34)</f>
        <v>0</v>
      </c>
      <c r="CG34" s="164"/>
      <c r="CH34" s="167" t="s">
        <v>23</v>
      </c>
      <c r="CI34" s="151">
        <f>IF(BB34=" "," ",BB34)</f>
        <v>0</v>
      </c>
      <c r="CJ34" s="152"/>
      <c r="CK34" s="152"/>
      <c r="CL34" s="152"/>
      <c r="CM34" s="152"/>
      <c r="CN34" s="152"/>
      <c r="CO34" s="152"/>
      <c r="CP34" s="122" t="s">
        <v>85</v>
      </c>
      <c r="CQ34" s="122"/>
      <c r="CR34" s="122"/>
      <c r="CS34" s="122"/>
      <c r="CT34" s="123"/>
      <c r="CU34" s="14"/>
    </row>
    <row r="35" spans="1:101" ht="6.75" customHeight="1" x14ac:dyDescent="0.15">
      <c r="A35" s="7"/>
      <c r="B35" s="172"/>
      <c r="C35" s="173"/>
      <c r="D35" s="71"/>
      <c r="E35" s="177"/>
      <c r="F35" s="177"/>
      <c r="G35" s="71"/>
      <c r="H35" s="181"/>
      <c r="I35" s="181"/>
      <c r="J35" s="185"/>
      <c r="K35" s="185"/>
      <c r="L35" s="148"/>
      <c r="M35" s="148"/>
      <c r="N35" s="72"/>
      <c r="O35" s="189"/>
      <c r="P35" s="189"/>
      <c r="Q35" s="72"/>
      <c r="R35" s="236"/>
      <c r="S35" s="236"/>
      <c r="T35" s="239"/>
      <c r="U35" s="153"/>
      <c r="V35" s="154"/>
      <c r="W35" s="154"/>
      <c r="X35" s="154"/>
      <c r="Y35" s="154"/>
      <c r="Z35" s="154"/>
      <c r="AA35" s="154"/>
      <c r="AB35" s="124"/>
      <c r="AC35" s="124"/>
      <c r="AD35" s="124"/>
      <c r="AE35" s="124"/>
      <c r="AF35" s="125"/>
      <c r="AG35" s="12"/>
      <c r="AH35" s="13"/>
      <c r="AI35" s="147"/>
      <c r="AJ35" s="148"/>
      <c r="AK35" s="32"/>
      <c r="AL35" s="220"/>
      <c r="AM35" s="220"/>
      <c r="AN35" s="32"/>
      <c r="AO35" s="213"/>
      <c r="AP35" s="213"/>
      <c r="AQ35" s="217"/>
      <c r="AR35" s="217"/>
      <c r="AS35" s="159"/>
      <c r="AT35" s="159"/>
      <c r="AU35" s="33"/>
      <c r="AV35" s="162"/>
      <c r="AW35" s="162"/>
      <c r="AX35" s="33"/>
      <c r="AY35" s="165"/>
      <c r="AZ35" s="165"/>
      <c r="BA35" s="168"/>
      <c r="BB35" s="153"/>
      <c r="BC35" s="154"/>
      <c r="BD35" s="154"/>
      <c r="BE35" s="154"/>
      <c r="BF35" s="154"/>
      <c r="BG35" s="154"/>
      <c r="BH35" s="154"/>
      <c r="BI35" s="124"/>
      <c r="BJ35" s="124"/>
      <c r="BK35" s="124"/>
      <c r="BL35" s="124"/>
      <c r="BM35" s="125"/>
      <c r="BN35" s="12"/>
      <c r="BO35" s="9"/>
      <c r="BP35" s="147"/>
      <c r="BQ35" s="148"/>
      <c r="BR35" s="32"/>
      <c r="BS35" s="220"/>
      <c r="BT35" s="220"/>
      <c r="BU35" s="32"/>
      <c r="BV35" s="213"/>
      <c r="BW35" s="213"/>
      <c r="BX35" s="217"/>
      <c r="BY35" s="217"/>
      <c r="BZ35" s="159"/>
      <c r="CA35" s="159"/>
      <c r="CB35" s="33"/>
      <c r="CC35" s="162"/>
      <c r="CD35" s="162"/>
      <c r="CE35" s="33"/>
      <c r="CF35" s="165"/>
      <c r="CG35" s="165"/>
      <c r="CH35" s="168"/>
      <c r="CI35" s="153"/>
      <c r="CJ35" s="154"/>
      <c r="CK35" s="154"/>
      <c r="CL35" s="154"/>
      <c r="CM35" s="154"/>
      <c r="CN35" s="154"/>
      <c r="CO35" s="154"/>
      <c r="CP35" s="124"/>
      <c r="CQ35" s="124"/>
      <c r="CR35" s="124"/>
      <c r="CS35" s="124"/>
      <c r="CT35" s="125"/>
      <c r="CU35" s="14"/>
    </row>
    <row r="36" spans="1:101" ht="6.75" customHeight="1" x14ac:dyDescent="0.15">
      <c r="A36" s="7"/>
      <c r="B36" s="174"/>
      <c r="C36" s="175"/>
      <c r="D36" s="73" t="s">
        <v>84</v>
      </c>
      <c r="E36" s="178"/>
      <c r="F36" s="178"/>
      <c r="G36" s="73" t="s">
        <v>84</v>
      </c>
      <c r="H36" s="182"/>
      <c r="I36" s="182"/>
      <c r="J36" s="186"/>
      <c r="K36" s="186"/>
      <c r="L36" s="150"/>
      <c r="M36" s="150"/>
      <c r="N36" s="74" t="s">
        <v>84</v>
      </c>
      <c r="O36" s="190"/>
      <c r="P36" s="190"/>
      <c r="Q36" s="74" t="s">
        <v>84</v>
      </c>
      <c r="R36" s="237"/>
      <c r="S36" s="237"/>
      <c r="T36" s="240"/>
      <c r="U36" s="155"/>
      <c r="V36" s="156"/>
      <c r="W36" s="156"/>
      <c r="X36" s="156"/>
      <c r="Y36" s="156"/>
      <c r="Z36" s="156"/>
      <c r="AA36" s="156"/>
      <c r="AB36" s="126"/>
      <c r="AC36" s="126"/>
      <c r="AD36" s="126"/>
      <c r="AE36" s="126"/>
      <c r="AF36" s="127"/>
      <c r="AG36" s="12"/>
      <c r="AH36" s="13"/>
      <c r="AI36" s="149"/>
      <c r="AJ36" s="150"/>
      <c r="AK36" s="34" t="s">
        <v>25</v>
      </c>
      <c r="AL36" s="221"/>
      <c r="AM36" s="221"/>
      <c r="AN36" s="34" t="s">
        <v>25</v>
      </c>
      <c r="AO36" s="214"/>
      <c r="AP36" s="214"/>
      <c r="AQ36" s="218"/>
      <c r="AR36" s="218"/>
      <c r="AS36" s="160"/>
      <c r="AT36" s="160"/>
      <c r="AU36" s="35" t="s">
        <v>25</v>
      </c>
      <c r="AV36" s="163"/>
      <c r="AW36" s="163"/>
      <c r="AX36" s="35" t="s">
        <v>25</v>
      </c>
      <c r="AY36" s="166"/>
      <c r="AZ36" s="166"/>
      <c r="BA36" s="169"/>
      <c r="BB36" s="155"/>
      <c r="BC36" s="156"/>
      <c r="BD36" s="156"/>
      <c r="BE36" s="156"/>
      <c r="BF36" s="156"/>
      <c r="BG36" s="156"/>
      <c r="BH36" s="156"/>
      <c r="BI36" s="126"/>
      <c r="BJ36" s="126"/>
      <c r="BK36" s="126"/>
      <c r="BL36" s="126"/>
      <c r="BM36" s="127"/>
      <c r="BN36" s="12"/>
      <c r="BO36" s="9"/>
      <c r="BP36" s="149"/>
      <c r="BQ36" s="150"/>
      <c r="BR36" s="34" t="s">
        <v>25</v>
      </c>
      <c r="BS36" s="221"/>
      <c r="BT36" s="221"/>
      <c r="BU36" s="34" t="s">
        <v>25</v>
      </c>
      <c r="BV36" s="214"/>
      <c r="BW36" s="214"/>
      <c r="BX36" s="218"/>
      <c r="BY36" s="218"/>
      <c r="BZ36" s="160"/>
      <c r="CA36" s="160"/>
      <c r="CB36" s="35" t="s">
        <v>25</v>
      </c>
      <c r="CC36" s="163"/>
      <c r="CD36" s="163"/>
      <c r="CE36" s="35" t="s">
        <v>25</v>
      </c>
      <c r="CF36" s="166"/>
      <c r="CG36" s="166"/>
      <c r="CH36" s="169"/>
      <c r="CI36" s="155"/>
      <c r="CJ36" s="156"/>
      <c r="CK36" s="156"/>
      <c r="CL36" s="156"/>
      <c r="CM36" s="156"/>
      <c r="CN36" s="156"/>
      <c r="CO36" s="156"/>
      <c r="CP36" s="126"/>
      <c r="CQ36" s="126"/>
      <c r="CR36" s="126"/>
      <c r="CS36" s="126"/>
      <c r="CT36" s="127"/>
      <c r="CU36" s="14"/>
    </row>
    <row r="37" spans="1:101" ht="8.25" customHeight="1" x14ac:dyDescent="0.15">
      <c r="A37" s="7"/>
      <c r="B37" s="82" t="s">
        <v>26</v>
      </c>
      <c r="C37" s="191"/>
      <c r="D37" s="191"/>
      <c r="E37" s="191"/>
      <c r="F37" s="191"/>
      <c r="G37" s="191"/>
      <c r="H37" s="192"/>
      <c r="I37" s="199" t="s">
        <v>27</v>
      </c>
      <c r="J37" s="200"/>
      <c r="K37" s="36"/>
      <c r="L37" s="37" t="s">
        <v>28</v>
      </c>
      <c r="M37" s="37"/>
      <c r="N37" s="37" t="s">
        <v>29</v>
      </c>
      <c r="O37" s="37"/>
      <c r="P37" s="37" t="s">
        <v>30</v>
      </c>
      <c r="Q37" s="37"/>
      <c r="R37" s="37" t="s">
        <v>31</v>
      </c>
      <c r="S37" s="37"/>
      <c r="T37" s="37" t="s">
        <v>28</v>
      </c>
      <c r="U37" s="37"/>
      <c r="V37" s="37" t="s">
        <v>29</v>
      </c>
      <c r="W37" s="37"/>
      <c r="X37" s="37" t="s">
        <v>32</v>
      </c>
      <c r="Y37" s="37"/>
      <c r="Z37" s="37" t="s">
        <v>31</v>
      </c>
      <c r="AA37" s="37"/>
      <c r="AB37" s="37" t="s">
        <v>28</v>
      </c>
      <c r="AC37" s="37"/>
      <c r="AD37" s="37" t="s">
        <v>29</v>
      </c>
      <c r="AE37" s="37"/>
      <c r="AF37" s="38" t="s">
        <v>33</v>
      </c>
      <c r="AG37" s="12"/>
      <c r="AH37" s="13"/>
      <c r="AI37" s="82" t="s">
        <v>26</v>
      </c>
      <c r="AJ37" s="191"/>
      <c r="AK37" s="191"/>
      <c r="AL37" s="191"/>
      <c r="AM37" s="191"/>
      <c r="AN37" s="191"/>
      <c r="AO37" s="192"/>
      <c r="AP37" s="199" t="s">
        <v>34</v>
      </c>
      <c r="AQ37" s="200"/>
      <c r="AR37" s="36"/>
      <c r="AS37" s="37" t="s">
        <v>28</v>
      </c>
      <c r="AT37" s="37"/>
      <c r="AU37" s="37" t="s">
        <v>29</v>
      </c>
      <c r="AV37" s="37"/>
      <c r="AW37" s="37" t="s">
        <v>30</v>
      </c>
      <c r="AX37" s="37"/>
      <c r="AY37" s="37" t="s">
        <v>31</v>
      </c>
      <c r="AZ37" s="37"/>
      <c r="BA37" s="37" t="s">
        <v>28</v>
      </c>
      <c r="BB37" s="37"/>
      <c r="BC37" s="37" t="s">
        <v>29</v>
      </c>
      <c r="BD37" s="37"/>
      <c r="BE37" s="37" t="s">
        <v>32</v>
      </c>
      <c r="BF37" s="37"/>
      <c r="BG37" s="37" t="s">
        <v>31</v>
      </c>
      <c r="BH37" s="37"/>
      <c r="BI37" s="37" t="s">
        <v>28</v>
      </c>
      <c r="BJ37" s="37"/>
      <c r="BK37" s="37" t="s">
        <v>29</v>
      </c>
      <c r="BL37" s="37"/>
      <c r="BM37" s="38" t="s">
        <v>33</v>
      </c>
      <c r="BN37" s="12"/>
      <c r="BO37" s="9"/>
      <c r="BP37" s="82" t="s">
        <v>26</v>
      </c>
      <c r="BQ37" s="191"/>
      <c r="BR37" s="191"/>
      <c r="BS37" s="191"/>
      <c r="BT37" s="191"/>
      <c r="BU37" s="191"/>
      <c r="BV37" s="192"/>
      <c r="BW37" s="199" t="s">
        <v>34</v>
      </c>
      <c r="BX37" s="200"/>
      <c r="BY37" s="36"/>
      <c r="BZ37" s="37" t="s">
        <v>28</v>
      </c>
      <c r="CA37" s="37"/>
      <c r="CB37" s="37" t="s">
        <v>29</v>
      </c>
      <c r="CC37" s="37"/>
      <c r="CD37" s="37" t="s">
        <v>30</v>
      </c>
      <c r="CE37" s="37"/>
      <c r="CF37" s="37" t="s">
        <v>31</v>
      </c>
      <c r="CG37" s="37"/>
      <c r="CH37" s="37" t="s">
        <v>28</v>
      </c>
      <c r="CI37" s="37"/>
      <c r="CJ37" s="37" t="s">
        <v>29</v>
      </c>
      <c r="CK37" s="37"/>
      <c r="CL37" s="37" t="s">
        <v>32</v>
      </c>
      <c r="CM37" s="37"/>
      <c r="CN37" s="37" t="s">
        <v>31</v>
      </c>
      <c r="CO37" s="37"/>
      <c r="CP37" s="37" t="s">
        <v>28</v>
      </c>
      <c r="CQ37" s="37"/>
      <c r="CR37" s="37" t="s">
        <v>29</v>
      </c>
      <c r="CS37" s="37"/>
      <c r="CT37" s="38" t="s">
        <v>33</v>
      </c>
      <c r="CU37" s="14"/>
    </row>
    <row r="38" spans="1:101" ht="8.25" customHeight="1" x14ac:dyDescent="0.15">
      <c r="A38" s="7"/>
      <c r="B38" s="193"/>
      <c r="C38" s="194"/>
      <c r="D38" s="194"/>
      <c r="E38" s="194"/>
      <c r="F38" s="194"/>
      <c r="G38" s="194"/>
      <c r="H38" s="195"/>
      <c r="I38" s="201"/>
      <c r="J38" s="202"/>
      <c r="K38" s="205" t="str">
        <f>IF(入力欄!C11="","",入力欄!C11)</f>
        <v/>
      </c>
      <c r="L38" s="206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8"/>
      <c r="AG38" s="12"/>
      <c r="AH38" s="13"/>
      <c r="AI38" s="193"/>
      <c r="AJ38" s="194"/>
      <c r="AK38" s="194"/>
      <c r="AL38" s="194"/>
      <c r="AM38" s="194"/>
      <c r="AN38" s="194"/>
      <c r="AO38" s="195"/>
      <c r="AP38" s="201"/>
      <c r="AQ38" s="202"/>
      <c r="AR38" s="222" t="str">
        <f>IF(K38="","",K38)</f>
        <v/>
      </c>
      <c r="AS38" s="223"/>
      <c r="AT38" s="224"/>
      <c r="AU38" s="224"/>
      <c r="AV38" s="224"/>
      <c r="AW38" s="224"/>
      <c r="AX38" s="224"/>
      <c r="AY38" s="224"/>
      <c r="AZ38" s="224"/>
      <c r="BA38" s="224"/>
      <c r="BB38" s="224"/>
      <c r="BC38" s="224"/>
      <c r="BD38" s="224"/>
      <c r="BE38" s="224"/>
      <c r="BF38" s="224"/>
      <c r="BG38" s="224"/>
      <c r="BH38" s="224"/>
      <c r="BI38" s="224"/>
      <c r="BJ38" s="224"/>
      <c r="BK38" s="224"/>
      <c r="BL38" s="224"/>
      <c r="BM38" s="225"/>
      <c r="BN38" s="12"/>
      <c r="BO38" s="9"/>
      <c r="BP38" s="193"/>
      <c r="BQ38" s="194"/>
      <c r="BR38" s="194"/>
      <c r="BS38" s="194"/>
      <c r="BT38" s="194"/>
      <c r="BU38" s="194"/>
      <c r="BV38" s="195"/>
      <c r="BW38" s="201"/>
      <c r="BX38" s="202"/>
      <c r="BY38" s="222" t="str">
        <f>IF(K38="","",K38)</f>
        <v/>
      </c>
      <c r="BZ38" s="229"/>
      <c r="CA38" s="229"/>
      <c r="CB38" s="229"/>
      <c r="CC38" s="229"/>
      <c r="CD38" s="229"/>
      <c r="CE38" s="229"/>
      <c r="CF38" s="229"/>
      <c r="CG38" s="229"/>
      <c r="CH38" s="229"/>
      <c r="CI38" s="229"/>
      <c r="CJ38" s="229"/>
      <c r="CK38" s="229"/>
      <c r="CL38" s="229"/>
      <c r="CM38" s="229"/>
      <c r="CN38" s="229"/>
      <c r="CO38" s="229"/>
      <c r="CP38" s="229"/>
      <c r="CQ38" s="229"/>
      <c r="CR38" s="229"/>
      <c r="CS38" s="229"/>
      <c r="CT38" s="230"/>
      <c r="CU38" s="14"/>
      <c r="CW38" s="39" t="e">
        <f>IF(L34=""," ",MONTH(L34))</f>
        <v>#VALUE!</v>
      </c>
    </row>
    <row r="39" spans="1:101" ht="8.25" customHeight="1" x14ac:dyDescent="0.15">
      <c r="A39" s="7"/>
      <c r="B39" s="193"/>
      <c r="C39" s="194"/>
      <c r="D39" s="194"/>
      <c r="E39" s="194"/>
      <c r="F39" s="194"/>
      <c r="G39" s="194"/>
      <c r="H39" s="195"/>
      <c r="I39" s="201"/>
      <c r="J39" s="202"/>
      <c r="K39" s="205"/>
      <c r="L39" s="206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8"/>
      <c r="AG39" s="12"/>
      <c r="AH39" s="13"/>
      <c r="AI39" s="193"/>
      <c r="AJ39" s="194"/>
      <c r="AK39" s="194"/>
      <c r="AL39" s="194"/>
      <c r="AM39" s="194"/>
      <c r="AN39" s="194"/>
      <c r="AO39" s="195"/>
      <c r="AP39" s="201"/>
      <c r="AQ39" s="202"/>
      <c r="AR39" s="222"/>
      <c r="AS39" s="223"/>
      <c r="AT39" s="224"/>
      <c r="AU39" s="224"/>
      <c r="AV39" s="224"/>
      <c r="AW39" s="224"/>
      <c r="AX39" s="224"/>
      <c r="AY39" s="224"/>
      <c r="AZ39" s="224"/>
      <c r="BA39" s="224"/>
      <c r="BB39" s="224"/>
      <c r="BC39" s="224"/>
      <c r="BD39" s="224"/>
      <c r="BE39" s="224"/>
      <c r="BF39" s="224"/>
      <c r="BG39" s="224"/>
      <c r="BH39" s="224"/>
      <c r="BI39" s="224"/>
      <c r="BJ39" s="224"/>
      <c r="BK39" s="224"/>
      <c r="BL39" s="224"/>
      <c r="BM39" s="225"/>
      <c r="BN39" s="12"/>
      <c r="BO39" s="9"/>
      <c r="BP39" s="193"/>
      <c r="BQ39" s="194"/>
      <c r="BR39" s="194"/>
      <c r="BS39" s="194"/>
      <c r="BT39" s="194"/>
      <c r="BU39" s="194"/>
      <c r="BV39" s="195"/>
      <c r="BW39" s="201"/>
      <c r="BX39" s="202"/>
      <c r="BY39" s="231"/>
      <c r="BZ39" s="229"/>
      <c r="CA39" s="229"/>
      <c r="CB39" s="229"/>
      <c r="CC39" s="229"/>
      <c r="CD39" s="229"/>
      <c r="CE39" s="229"/>
      <c r="CF39" s="229"/>
      <c r="CG39" s="229"/>
      <c r="CH39" s="229"/>
      <c r="CI39" s="229"/>
      <c r="CJ39" s="229"/>
      <c r="CK39" s="229"/>
      <c r="CL39" s="229"/>
      <c r="CM39" s="229"/>
      <c r="CN39" s="229"/>
      <c r="CO39" s="229"/>
      <c r="CP39" s="229"/>
      <c r="CQ39" s="229"/>
      <c r="CR39" s="229"/>
      <c r="CS39" s="229"/>
      <c r="CT39" s="230"/>
      <c r="CU39" s="14"/>
    </row>
    <row r="40" spans="1:101" ht="8.25" customHeight="1" x14ac:dyDescent="0.15">
      <c r="A40" s="7"/>
      <c r="B40" s="193"/>
      <c r="C40" s="194"/>
      <c r="D40" s="194"/>
      <c r="E40" s="194"/>
      <c r="F40" s="194"/>
      <c r="G40" s="194"/>
      <c r="H40" s="195"/>
      <c r="I40" s="201"/>
      <c r="J40" s="202"/>
      <c r="K40" s="205"/>
      <c r="L40" s="206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8"/>
      <c r="AG40" s="12"/>
      <c r="AH40" s="13"/>
      <c r="AI40" s="193"/>
      <c r="AJ40" s="194"/>
      <c r="AK40" s="194"/>
      <c r="AL40" s="194"/>
      <c r="AM40" s="194"/>
      <c r="AN40" s="194"/>
      <c r="AO40" s="195"/>
      <c r="AP40" s="201"/>
      <c r="AQ40" s="202"/>
      <c r="AR40" s="222"/>
      <c r="AS40" s="223"/>
      <c r="AT40" s="224"/>
      <c r="AU40" s="224"/>
      <c r="AV40" s="224"/>
      <c r="AW40" s="224"/>
      <c r="AX40" s="224"/>
      <c r="AY40" s="224"/>
      <c r="AZ40" s="224"/>
      <c r="BA40" s="224"/>
      <c r="BB40" s="224"/>
      <c r="BC40" s="224"/>
      <c r="BD40" s="224"/>
      <c r="BE40" s="224"/>
      <c r="BF40" s="224"/>
      <c r="BG40" s="224"/>
      <c r="BH40" s="224"/>
      <c r="BI40" s="224"/>
      <c r="BJ40" s="224"/>
      <c r="BK40" s="224"/>
      <c r="BL40" s="224"/>
      <c r="BM40" s="225"/>
      <c r="BN40" s="12"/>
      <c r="BO40" s="9"/>
      <c r="BP40" s="193"/>
      <c r="BQ40" s="194"/>
      <c r="BR40" s="194"/>
      <c r="BS40" s="194"/>
      <c r="BT40" s="194"/>
      <c r="BU40" s="194"/>
      <c r="BV40" s="195"/>
      <c r="BW40" s="201"/>
      <c r="BX40" s="202"/>
      <c r="BY40" s="231"/>
      <c r="BZ40" s="229"/>
      <c r="CA40" s="229"/>
      <c r="CB40" s="229"/>
      <c r="CC40" s="229"/>
      <c r="CD40" s="229"/>
      <c r="CE40" s="229"/>
      <c r="CF40" s="229"/>
      <c r="CG40" s="229"/>
      <c r="CH40" s="229"/>
      <c r="CI40" s="229"/>
      <c r="CJ40" s="229"/>
      <c r="CK40" s="229"/>
      <c r="CL40" s="229"/>
      <c r="CM40" s="229"/>
      <c r="CN40" s="229"/>
      <c r="CO40" s="229"/>
      <c r="CP40" s="229"/>
      <c r="CQ40" s="229"/>
      <c r="CR40" s="229"/>
      <c r="CS40" s="229"/>
      <c r="CT40" s="230"/>
      <c r="CU40" s="14"/>
    </row>
    <row r="41" spans="1:101" ht="8.25" customHeight="1" x14ac:dyDescent="0.15">
      <c r="A41" s="7"/>
      <c r="B41" s="196"/>
      <c r="C41" s="197"/>
      <c r="D41" s="197"/>
      <c r="E41" s="197"/>
      <c r="F41" s="197"/>
      <c r="G41" s="197"/>
      <c r="H41" s="198"/>
      <c r="I41" s="203"/>
      <c r="J41" s="204"/>
      <c r="K41" s="209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1"/>
      <c r="AG41" s="12"/>
      <c r="AH41" s="13"/>
      <c r="AI41" s="196"/>
      <c r="AJ41" s="197"/>
      <c r="AK41" s="197"/>
      <c r="AL41" s="197"/>
      <c r="AM41" s="197"/>
      <c r="AN41" s="197"/>
      <c r="AO41" s="198"/>
      <c r="AP41" s="203"/>
      <c r="AQ41" s="204"/>
      <c r="AR41" s="226"/>
      <c r="AS41" s="227"/>
      <c r="AT41" s="227"/>
      <c r="AU41" s="227"/>
      <c r="AV41" s="227"/>
      <c r="AW41" s="227"/>
      <c r="AX41" s="227"/>
      <c r="AY41" s="227"/>
      <c r="AZ41" s="227"/>
      <c r="BA41" s="227"/>
      <c r="BB41" s="227"/>
      <c r="BC41" s="227"/>
      <c r="BD41" s="227"/>
      <c r="BE41" s="227"/>
      <c r="BF41" s="227"/>
      <c r="BG41" s="227"/>
      <c r="BH41" s="227"/>
      <c r="BI41" s="227"/>
      <c r="BJ41" s="227"/>
      <c r="BK41" s="227"/>
      <c r="BL41" s="227"/>
      <c r="BM41" s="228"/>
      <c r="BN41" s="12"/>
      <c r="BO41" s="9"/>
      <c r="BP41" s="196"/>
      <c r="BQ41" s="197"/>
      <c r="BR41" s="197"/>
      <c r="BS41" s="197"/>
      <c r="BT41" s="197"/>
      <c r="BU41" s="197"/>
      <c r="BV41" s="198"/>
      <c r="BW41" s="203"/>
      <c r="BX41" s="204"/>
      <c r="BY41" s="232"/>
      <c r="BZ41" s="233"/>
      <c r="CA41" s="233"/>
      <c r="CB41" s="233"/>
      <c r="CC41" s="233"/>
      <c r="CD41" s="233"/>
      <c r="CE41" s="233"/>
      <c r="CF41" s="233"/>
      <c r="CG41" s="233"/>
      <c r="CH41" s="233"/>
      <c r="CI41" s="233"/>
      <c r="CJ41" s="233"/>
      <c r="CK41" s="233"/>
      <c r="CL41" s="233"/>
      <c r="CM41" s="233"/>
      <c r="CN41" s="233"/>
      <c r="CO41" s="233"/>
      <c r="CP41" s="233"/>
      <c r="CQ41" s="233"/>
      <c r="CR41" s="233"/>
      <c r="CS41" s="233"/>
      <c r="CT41" s="234"/>
      <c r="CU41" s="14"/>
    </row>
    <row r="42" spans="1:101" ht="8.25" customHeight="1" x14ac:dyDescent="0.15">
      <c r="A42" s="7"/>
      <c r="B42" s="241" t="s">
        <v>35</v>
      </c>
      <c r="C42" s="242"/>
      <c r="D42" s="242"/>
      <c r="E42" s="242"/>
      <c r="F42" s="242"/>
      <c r="G42" s="242"/>
      <c r="H42" s="243"/>
      <c r="I42" s="244" t="s">
        <v>36</v>
      </c>
      <c r="J42" s="245"/>
      <c r="K42" s="246" t="str">
        <f>IF(入力欄!C12="","",入力欄!C12)</f>
        <v/>
      </c>
      <c r="L42" s="247"/>
      <c r="M42" s="247"/>
      <c r="N42" s="247"/>
      <c r="O42" s="247"/>
      <c r="P42" s="247"/>
      <c r="Q42" s="247"/>
      <c r="R42" s="247"/>
      <c r="S42" s="247"/>
      <c r="T42" s="247"/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8"/>
      <c r="AG42" s="12"/>
      <c r="AH42" s="13"/>
      <c r="AI42" s="241" t="s">
        <v>35</v>
      </c>
      <c r="AJ42" s="242"/>
      <c r="AK42" s="242"/>
      <c r="AL42" s="242"/>
      <c r="AM42" s="242"/>
      <c r="AN42" s="242"/>
      <c r="AO42" s="243"/>
      <c r="AP42" s="244" t="s">
        <v>36</v>
      </c>
      <c r="AQ42" s="245"/>
      <c r="AR42" s="256" t="str">
        <f>IF(K42="","",K42)</f>
        <v/>
      </c>
      <c r="AS42" s="257"/>
      <c r="AT42" s="257"/>
      <c r="AU42" s="257"/>
      <c r="AV42" s="257"/>
      <c r="AW42" s="257"/>
      <c r="AX42" s="257"/>
      <c r="AY42" s="257"/>
      <c r="AZ42" s="257"/>
      <c r="BA42" s="257"/>
      <c r="BB42" s="257"/>
      <c r="BC42" s="257"/>
      <c r="BD42" s="257"/>
      <c r="BE42" s="257"/>
      <c r="BF42" s="257"/>
      <c r="BG42" s="257"/>
      <c r="BH42" s="257"/>
      <c r="BI42" s="257"/>
      <c r="BJ42" s="257"/>
      <c r="BK42" s="257"/>
      <c r="BL42" s="257"/>
      <c r="BM42" s="258"/>
      <c r="BN42" s="12"/>
      <c r="BO42" s="9"/>
      <c r="BP42" s="241" t="s">
        <v>35</v>
      </c>
      <c r="BQ42" s="242"/>
      <c r="BR42" s="242"/>
      <c r="BS42" s="242"/>
      <c r="BT42" s="242"/>
      <c r="BU42" s="242"/>
      <c r="BV42" s="243"/>
      <c r="BW42" s="244" t="s">
        <v>36</v>
      </c>
      <c r="BX42" s="245"/>
      <c r="BY42" s="256" t="str">
        <f>IF(K42="","",K42)</f>
        <v/>
      </c>
      <c r="BZ42" s="257"/>
      <c r="CA42" s="257"/>
      <c r="CB42" s="257"/>
      <c r="CC42" s="257"/>
      <c r="CD42" s="257"/>
      <c r="CE42" s="257"/>
      <c r="CF42" s="257"/>
      <c r="CG42" s="257"/>
      <c r="CH42" s="257"/>
      <c r="CI42" s="257"/>
      <c r="CJ42" s="257"/>
      <c r="CK42" s="257"/>
      <c r="CL42" s="257"/>
      <c r="CM42" s="257"/>
      <c r="CN42" s="257"/>
      <c r="CO42" s="257"/>
      <c r="CP42" s="257"/>
      <c r="CQ42" s="257"/>
      <c r="CR42" s="257"/>
      <c r="CS42" s="257"/>
      <c r="CT42" s="258"/>
      <c r="CU42" s="14"/>
    </row>
    <row r="43" spans="1:101" ht="8.25" customHeight="1" x14ac:dyDescent="0.15">
      <c r="A43" s="7"/>
      <c r="B43" s="241"/>
      <c r="C43" s="242"/>
      <c r="D43" s="242"/>
      <c r="E43" s="242"/>
      <c r="F43" s="242"/>
      <c r="G43" s="242"/>
      <c r="H43" s="243"/>
      <c r="I43" s="244"/>
      <c r="J43" s="245"/>
      <c r="K43" s="249"/>
      <c r="L43" s="250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1"/>
      <c r="AB43" s="251"/>
      <c r="AC43" s="251"/>
      <c r="AD43" s="251"/>
      <c r="AE43" s="251"/>
      <c r="AF43" s="252"/>
      <c r="AG43" s="12"/>
      <c r="AH43" s="13"/>
      <c r="AI43" s="241"/>
      <c r="AJ43" s="242"/>
      <c r="AK43" s="242"/>
      <c r="AL43" s="242"/>
      <c r="AM43" s="242"/>
      <c r="AN43" s="242"/>
      <c r="AO43" s="243"/>
      <c r="AP43" s="244"/>
      <c r="AQ43" s="245"/>
      <c r="AR43" s="222"/>
      <c r="AS43" s="223"/>
      <c r="AT43" s="224"/>
      <c r="AU43" s="224"/>
      <c r="AV43" s="224"/>
      <c r="AW43" s="224"/>
      <c r="AX43" s="224"/>
      <c r="AY43" s="224"/>
      <c r="AZ43" s="224"/>
      <c r="BA43" s="224"/>
      <c r="BB43" s="224"/>
      <c r="BC43" s="224"/>
      <c r="BD43" s="224"/>
      <c r="BE43" s="224"/>
      <c r="BF43" s="224"/>
      <c r="BG43" s="224"/>
      <c r="BH43" s="224"/>
      <c r="BI43" s="224"/>
      <c r="BJ43" s="224"/>
      <c r="BK43" s="224"/>
      <c r="BL43" s="224"/>
      <c r="BM43" s="225"/>
      <c r="BN43" s="12"/>
      <c r="BO43" s="9"/>
      <c r="BP43" s="241"/>
      <c r="BQ43" s="242"/>
      <c r="BR43" s="242"/>
      <c r="BS43" s="242"/>
      <c r="BT43" s="242"/>
      <c r="BU43" s="242"/>
      <c r="BV43" s="243"/>
      <c r="BW43" s="244"/>
      <c r="BX43" s="245"/>
      <c r="BY43" s="222"/>
      <c r="BZ43" s="223"/>
      <c r="CA43" s="224"/>
      <c r="CB43" s="224"/>
      <c r="CC43" s="224"/>
      <c r="CD43" s="224"/>
      <c r="CE43" s="224"/>
      <c r="CF43" s="224"/>
      <c r="CG43" s="224"/>
      <c r="CH43" s="224"/>
      <c r="CI43" s="224"/>
      <c r="CJ43" s="224"/>
      <c r="CK43" s="224"/>
      <c r="CL43" s="224"/>
      <c r="CM43" s="224"/>
      <c r="CN43" s="224"/>
      <c r="CO43" s="224"/>
      <c r="CP43" s="224"/>
      <c r="CQ43" s="224"/>
      <c r="CR43" s="224"/>
      <c r="CS43" s="224"/>
      <c r="CT43" s="225"/>
      <c r="CU43" s="14"/>
    </row>
    <row r="44" spans="1:101" ht="8.25" customHeight="1" x14ac:dyDescent="0.15">
      <c r="A44" s="7"/>
      <c r="B44" s="241"/>
      <c r="C44" s="242"/>
      <c r="D44" s="242"/>
      <c r="E44" s="242"/>
      <c r="F44" s="242"/>
      <c r="G44" s="242"/>
      <c r="H44" s="243"/>
      <c r="I44" s="244"/>
      <c r="J44" s="245"/>
      <c r="K44" s="253"/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5"/>
      <c r="AG44" s="12"/>
      <c r="AH44" s="13"/>
      <c r="AI44" s="241"/>
      <c r="AJ44" s="242"/>
      <c r="AK44" s="242"/>
      <c r="AL44" s="242"/>
      <c r="AM44" s="242"/>
      <c r="AN44" s="242"/>
      <c r="AO44" s="243"/>
      <c r="AP44" s="244"/>
      <c r="AQ44" s="245"/>
      <c r="AR44" s="226"/>
      <c r="AS44" s="227"/>
      <c r="AT44" s="227"/>
      <c r="AU44" s="227"/>
      <c r="AV44" s="227"/>
      <c r="AW44" s="227"/>
      <c r="AX44" s="227"/>
      <c r="AY44" s="227"/>
      <c r="AZ44" s="227"/>
      <c r="BA44" s="227"/>
      <c r="BB44" s="227"/>
      <c r="BC44" s="227"/>
      <c r="BD44" s="227"/>
      <c r="BE44" s="227"/>
      <c r="BF44" s="227"/>
      <c r="BG44" s="227"/>
      <c r="BH44" s="227"/>
      <c r="BI44" s="227"/>
      <c r="BJ44" s="227"/>
      <c r="BK44" s="227"/>
      <c r="BL44" s="227"/>
      <c r="BM44" s="228"/>
      <c r="BN44" s="12"/>
      <c r="BO44" s="9"/>
      <c r="BP44" s="241"/>
      <c r="BQ44" s="242"/>
      <c r="BR44" s="242"/>
      <c r="BS44" s="242"/>
      <c r="BT44" s="242"/>
      <c r="BU44" s="242"/>
      <c r="BV44" s="243"/>
      <c r="BW44" s="244"/>
      <c r="BX44" s="245"/>
      <c r="BY44" s="226"/>
      <c r="BZ44" s="227"/>
      <c r="CA44" s="227"/>
      <c r="CB44" s="227"/>
      <c r="CC44" s="227"/>
      <c r="CD44" s="227"/>
      <c r="CE44" s="227"/>
      <c r="CF44" s="227"/>
      <c r="CG44" s="227"/>
      <c r="CH44" s="227"/>
      <c r="CI44" s="227"/>
      <c r="CJ44" s="227"/>
      <c r="CK44" s="227"/>
      <c r="CL44" s="227"/>
      <c r="CM44" s="227"/>
      <c r="CN44" s="227"/>
      <c r="CO44" s="227"/>
      <c r="CP44" s="227"/>
      <c r="CQ44" s="227"/>
      <c r="CR44" s="227"/>
      <c r="CS44" s="227"/>
      <c r="CT44" s="228"/>
      <c r="CU44" s="14"/>
    </row>
    <row r="45" spans="1:101" ht="8.25" customHeight="1" x14ac:dyDescent="0.15">
      <c r="A45" s="7"/>
      <c r="B45" s="241" t="s">
        <v>37</v>
      </c>
      <c r="C45" s="242"/>
      <c r="D45" s="242"/>
      <c r="E45" s="242"/>
      <c r="F45" s="242"/>
      <c r="G45" s="242"/>
      <c r="H45" s="243"/>
      <c r="I45" s="244" t="s">
        <v>38</v>
      </c>
      <c r="J45" s="245"/>
      <c r="K45" s="246" t="str">
        <f>IF(入力欄!C13="","",入力欄!C13)</f>
        <v/>
      </c>
      <c r="L45" s="247"/>
      <c r="M45" s="247"/>
      <c r="N45" s="247"/>
      <c r="O45" s="247"/>
      <c r="P45" s="247"/>
      <c r="Q45" s="247"/>
      <c r="R45" s="247"/>
      <c r="S45" s="247"/>
      <c r="T45" s="247"/>
      <c r="U45" s="247"/>
      <c r="V45" s="247"/>
      <c r="W45" s="247"/>
      <c r="X45" s="247"/>
      <c r="Y45" s="247"/>
      <c r="Z45" s="247"/>
      <c r="AA45" s="247"/>
      <c r="AB45" s="247"/>
      <c r="AC45" s="247"/>
      <c r="AD45" s="247"/>
      <c r="AE45" s="247"/>
      <c r="AF45" s="248"/>
      <c r="AG45" s="12"/>
      <c r="AH45" s="13"/>
      <c r="AI45" s="241" t="s">
        <v>37</v>
      </c>
      <c r="AJ45" s="242"/>
      <c r="AK45" s="242"/>
      <c r="AL45" s="242"/>
      <c r="AM45" s="242"/>
      <c r="AN45" s="242"/>
      <c r="AO45" s="243"/>
      <c r="AP45" s="244" t="s">
        <v>38</v>
      </c>
      <c r="AQ45" s="245"/>
      <c r="AR45" s="256" t="str">
        <f>IF(K45="","",K45)</f>
        <v/>
      </c>
      <c r="AS45" s="257"/>
      <c r="AT45" s="257"/>
      <c r="AU45" s="257"/>
      <c r="AV45" s="257"/>
      <c r="AW45" s="257"/>
      <c r="AX45" s="257"/>
      <c r="AY45" s="257"/>
      <c r="AZ45" s="257"/>
      <c r="BA45" s="257"/>
      <c r="BB45" s="257"/>
      <c r="BC45" s="257"/>
      <c r="BD45" s="257"/>
      <c r="BE45" s="257"/>
      <c r="BF45" s="257"/>
      <c r="BG45" s="257"/>
      <c r="BH45" s="257"/>
      <c r="BI45" s="257"/>
      <c r="BJ45" s="257"/>
      <c r="BK45" s="257"/>
      <c r="BL45" s="257"/>
      <c r="BM45" s="258"/>
      <c r="BN45" s="12"/>
      <c r="BO45" s="9"/>
      <c r="BP45" s="241" t="s">
        <v>37</v>
      </c>
      <c r="BQ45" s="242"/>
      <c r="BR45" s="242"/>
      <c r="BS45" s="242"/>
      <c r="BT45" s="242"/>
      <c r="BU45" s="242"/>
      <c r="BV45" s="243"/>
      <c r="BW45" s="244" t="s">
        <v>38</v>
      </c>
      <c r="BX45" s="245"/>
      <c r="BY45" s="256" t="str">
        <f>IF(K45="","",K45)</f>
        <v/>
      </c>
      <c r="BZ45" s="257"/>
      <c r="CA45" s="257"/>
      <c r="CB45" s="257"/>
      <c r="CC45" s="257"/>
      <c r="CD45" s="257"/>
      <c r="CE45" s="257"/>
      <c r="CF45" s="257"/>
      <c r="CG45" s="257"/>
      <c r="CH45" s="257"/>
      <c r="CI45" s="257"/>
      <c r="CJ45" s="257"/>
      <c r="CK45" s="257"/>
      <c r="CL45" s="257"/>
      <c r="CM45" s="257"/>
      <c r="CN45" s="257"/>
      <c r="CO45" s="257"/>
      <c r="CP45" s="257"/>
      <c r="CQ45" s="257"/>
      <c r="CR45" s="257"/>
      <c r="CS45" s="257"/>
      <c r="CT45" s="258"/>
      <c r="CU45" s="14"/>
    </row>
    <row r="46" spans="1:101" ht="8.25" customHeight="1" x14ac:dyDescent="0.15">
      <c r="A46" s="7"/>
      <c r="B46" s="241"/>
      <c r="C46" s="242"/>
      <c r="D46" s="242"/>
      <c r="E46" s="242"/>
      <c r="F46" s="242"/>
      <c r="G46" s="242"/>
      <c r="H46" s="243"/>
      <c r="I46" s="244"/>
      <c r="J46" s="245"/>
      <c r="K46" s="249"/>
      <c r="L46" s="250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1"/>
      <c r="AB46" s="251"/>
      <c r="AC46" s="251"/>
      <c r="AD46" s="251"/>
      <c r="AE46" s="251"/>
      <c r="AF46" s="252"/>
      <c r="AG46" s="12"/>
      <c r="AH46" s="13"/>
      <c r="AI46" s="241"/>
      <c r="AJ46" s="242"/>
      <c r="AK46" s="242"/>
      <c r="AL46" s="242"/>
      <c r="AM46" s="242"/>
      <c r="AN46" s="242"/>
      <c r="AO46" s="243"/>
      <c r="AP46" s="244"/>
      <c r="AQ46" s="245"/>
      <c r="AR46" s="222"/>
      <c r="AS46" s="223"/>
      <c r="AT46" s="223"/>
      <c r="AU46" s="223"/>
      <c r="AV46" s="223"/>
      <c r="AW46" s="223"/>
      <c r="AX46" s="223"/>
      <c r="AY46" s="223"/>
      <c r="AZ46" s="223"/>
      <c r="BA46" s="223"/>
      <c r="BB46" s="223"/>
      <c r="BC46" s="223"/>
      <c r="BD46" s="223"/>
      <c r="BE46" s="223"/>
      <c r="BF46" s="223"/>
      <c r="BG46" s="223"/>
      <c r="BH46" s="223"/>
      <c r="BI46" s="223"/>
      <c r="BJ46" s="223"/>
      <c r="BK46" s="223"/>
      <c r="BL46" s="223"/>
      <c r="BM46" s="225"/>
      <c r="BN46" s="12"/>
      <c r="BO46" s="9"/>
      <c r="BP46" s="241"/>
      <c r="BQ46" s="242"/>
      <c r="BR46" s="242"/>
      <c r="BS46" s="242"/>
      <c r="BT46" s="242"/>
      <c r="BU46" s="242"/>
      <c r="BV46" s="243"/>
      <c r="BW46" s="244"/>
      <c r="BX46" s="245"/>
      <c r="BY46" s="222"/>
      <c r="BZ46" s="223"/>
      <c r="CA46" s="224"/>
      <c r="CB46" s="224"/>
      <c r="CC46" s="224"/>
      <c r="CD46" s="224"/>
      <c r="CE46" s="224"/>
      <c r="CF46" s="224"/>
      <c r="CG46" s="224"/>
      <c r="CH46" s="224"/>
      <c r="CI46" s="224"/>
      <c r="CJ46" s="224"/>
      <c r="CK46" s="224"/>
      <c r="CL46" s="224"/>
      <c r="CM46" s="224"/>
      <c r="CN46" s="224"/>
      <c r="CO46" s="224"/>
      <c r="CP46" s="224"/>
      <c r="CQ46" s="224"/>
      <c r="CR46" s="224"/>
      <c r="CS46" s="224"/>
      <c r="CT46" s="225"/>
      <c r="CU46" s="14"/>
    </row>
    <row r="47" spans="1:101" ht="8.25" customHeight="1" x14ac:dyDescent="0.15">
      <c r="A47" s="7"/>
      <c r="B47" s="241"/>
      <c r="C47" s="242"/>
      <c r="D47" s="242"/>
      <c r="E47" s="242"/>
      <c r="F47" s="242"/>
      <c r="G47" s="242"/>
      <c r="H47" s="243"/>
      <c r="I47" s="244"/>
      <c r="J47" s="245"/>
      <c r="K47" s="253"/>
      <c r="L47" s="254"/>
      <c r="M47" s="254"/>
      <c r="N47" s="254"/>
      <c r="O47" s="254"/>
      <c r="P47" s="254"/>
      <c r="Q47" s="254"/>
      <c r="R47" s="254"/>
      <c r="S47" s="254"/>
      <c r="T47" s="254"/>
      <c r="U47" s="254"/>
      <c r="V47" s="254"/>
      <c r="W47" s="254"/>
      <c r="X47" s="254"/>
      <c r="Y47" s="254"/>
      <c r="Z47" s="254"/>
      <c r="AA47" s="254"/>
      <c r="AB47" s="254"/>
      <c r="AC47" s="254"/>
      <c r="AD47" s="254"/>
      <c r="AE47" s="254"/>
      <c r="AF47" s="255"/>
      <c r="AG47" s="12"/>
      <c r="AH47" s="13"/>
      <c r="AI47" s="241"/>
      <c r="AJ47" s="242"/>
      <c r="AK47" s="242"/>
      <c r="AL47" s="242"/>
      <c r="AM47" s="242"/>
      <c r="AN47" s="242"/>
      <c r="AO47" s="243"/>
      <c r="AP47" s="244"/>
      <c r="AQ47" s="245"/>
      <c r="AR47" s="226"/>
      <c r="AS47" s="227"/>
      <c r="AT47" s="227"/>
      <c r="AU47" s="227"/>
      <c r="AV47" s="227"/>
      <c r="AW47" s="227"/>
      <c r="AX47" s="227"/>
      <c r="AY47" s="227"/>
      <c r="AZ47" s="227"/>
      <c r="BA47" s="227"/>
      <c r="BB47" s="227"/>
      <c r="BC47" s="227"/>
      <c r="BD47" s="227"/>
      <c r="BE47" s="227"/>
      <c r="BF47" s="227"/>
      <c r="BG47" s="227"/>
      <c r="BH47" s="227"/>
      <c r="BI47" s="227"/>
      <c r="BJ47" s="227"/>
      <c r="BK47" s="227"/>
      <c r="BL47" s="227"/>
      <c r="BM47" s="228"/>
      <c r="BN47" s="12"/>
      <c r="BO47" s="9"/>
      <c r="BP47" s="241"/>
      <c r="BQ47" s="242"/>
      <c r="BR47" s="242"/>
      <c r="BS47" s="242"/>
      <c r="BT47" s="242"/>
      <c r="BU47" s="242"/>
      <c r="BV47" s="243"/>
      <c r="BW47" s="244"/>
      <c r="BX47" s="245"/>
      <c r="BY47" s="226"/>
      <c r="BZ47" s="227"/>
      <c r="CA47" s="227"/>
      <c r="CB47" s="227"/>
      <c r="CC47" s="227"/>
      <c r="CD47" s="227"/>
      <c r="CE47" s="227"/>
      <c r="CF47" s="227"/>
      <c r="CG47" s="227"/>
      <c r="CH47" s="227"/>
      <c r="CI47" s="227"/>
      <c r="CJ47" s="227"/>
      <c r="CK47" s="227"/>
      <c r="CL47" s="227"/>
      <c r="CM47" s="227"/>
      <c r="CN47" s="227"/>
      <c r="CO47" s="227"/>
      <c r="CP47" s="227"/>
      <c r="CQ47" s="227"/>
      <c r="CR47" s="227"/>
      <c r="CS47" s="227"/>
      <c r="CT47" s="228"/>
      <c r="CU47" s="14"/>
    </row>
    <row r="48" spans="1:101" ht="8.25" customHeight="1" x14ac:dyDescent="0.15">
      <c r="A48" s="7"/>
      <c r="B48" s="241" t="s">
        <v>39</v>
      </c>
      <c r="C48" s="242"/>
      <c r="D48" s="242"/>
      <c r="E48" s="242"/>
      <c r="F48" s="242"/>
      <c r="G48" s="242"/>
      <c r="H48" s="243"/>
      <c r="I48" s="244" t="s">
        <v>40</v>
      </c>
      <c r="J48" s="245"/>
      <c r="K48" s="260"/>
      <c r="L48" s="259"/>
      <c r="M48" s="259"/>
      <c r="N48" s="259"/>
      <c r="O48" s="259"/>
      <c r="P48" s="259"/>
      <c r="Q48" s="259"/>
      <c r="R48" s="259"/>
      <c r="S48" s="259"/>
      <c r="T48" s="259"/>
      <c r="U48" s="259"/>
      <c r="V48" s="259"/>
      <c r="W48" s="259"/>
      <c r="X48" s="259"/>
      <c r="Y48" s="259"/>
      <c r="Z48" s="259"/>
      <c r="AA48" s="259"/>
      <c r="AB48" s="259"/>
      <c r="AC48" s="259"/>
      <c r="AD48" s="259"/>
      <c r="AE48" s="259"/>
      <c r="AF48" s="264"/>
      <c r="AG48" s="12"/>
      <c r="AH48" s="13"/>
      <c r="AI48" s="241" t="s">
        <v>39</v>
      </c>
      <c r="AJ48" s="242"/>
      <c r="AK48" s="242"/>
      <c r="AL48" s="242"/>
      <c r="AM48" s="242"/>
      <c r="AN48" s="242"/>
      <c r="AO48" s="243"/>
      <c r="AP48" s="244" t="s">
        <v>40</v>
      </c>
      <c r="AQ48" s="245"/>
      <c r="AR48" s="265"/>
      <c r="AS48" s="262"/>
      <c r="AT48" s="262"/>
      <c r="AU48" s="262"/>
      <c r="AV48" s="262"/>
      <c r="AW48" s="262"/>
      <c r="AX48" s="262"/>
      <c r="AY48" s="262"/>
      <c r="AZ48" s="262"/>
      <c r="BA48" s="262"/>
      <c r="BB48" s="262"/>
      <c r="BC48" s="262"/>
      <c r="BD48" s="262"/>
      <c r="BE48" s="262"/>
      <c r="BF48" s="262"/>
      <c r="BG48" s="262"/>
      <c r="BH48" s="262"/>
      <c r="BI48" s="262"/>
      <c r="BJ48" s="262"/>
      <c r="BK48" s="262"/>
      <c r="BL48" s="262"/>
      <c r="BM48" s="269"/>
      <c r="BN48" s="12"/>
      <c r="BO48" s="9"/>
      <c r="BP48" s="241" t="s">
        <v>39</v>
      </c>
      <c r="BQ48" s="242"/>
      <c r="BR48" s="242"/>
      <c r="BS48" s="242"/>
      <c r="BT48" s="242"/>
      <c r="BU48" s="242"/>
      <c r="BV48" s="243"/>
      <c r="BW48" s="244" t="s">
        <v>40</v>
      </c>
      <c r="BX48" s="245"/>
      <c r="BY48" s="265"/>
      <c r="BZ48" s="262"/>
      <c r="CA48" s="262"/>
      <c r="CB48" s="262"/>
      <c r="CC48" s="262"/>
      <c r="CD48" s="262"/>
      <c r="CE48" s="262"/>
      <c r="CF48" s="262"/>
      <c r="CG48" s="262"/>
      <c r="CH48" s="262"/>
      <c r="CI48" s="262"/>
      <c r="CJ48" s="262"/>
      <c r="CK48" s="262"/>
      <c r="CL48" s="262"/>
      <c r="CM48" s="262"/>
      <c r="CN48" s="262"/>
      <c r="CO48" s="262"/>
      <c r="CP48" s="262"/>
      <c r="CQ48" s="262"/>
      <c r="CR48" s="262"/>
      <c r="CS48" s="262"/>
      <c r="CT48" s="269"/>
      <c r="CU48" s="14"/>
    </row>
    <row r="49" spans="1:99" ht="8.25" customHeight="1" x14ac:dyDescent="0.15">
      <c r="A49" s="7"/>
      <c r="B49" s="241"/>
      <c r="C49" s="242"/>
      <c r="D49" s="242"/>
      <c r="E49" s="242"/>
      <c r="F49" s="242"/>
      <c r="G49" s="242"/>
      <c r="H49" s="243"/>
      <c r="I49" s="244"/>
      <c r="J49" s="245"/>
      <c r="K49" s="260"/>
      <c r="L49" s="259"/>
      <c r="M49" s="259"/>
      <c r="N49" s="259"/>
      <c r="O49" s="259"/>
      <c r="P49" s="259"/>
      <c r="Q49" s="259"/>
      <c r="R49" s="259"/>
      <c r="S49" s="259"/>
      <c r="T49" s="259"/>
      <c r="U49" s="259"/>
      <c r="V49" s="259"/>
      <c r="W49" s="259"/>
      <c r="X49" s="259"/>
      <c r="Y49" s="259"/>
      <c r="Z49" s="259"/>
      <c r="AA49" s="259"/>
      <c r="AB49" s="259"/>
      <c r="AC49" s="259"/>
      <c r="AD49" s="259"/>
      <c r="AE49" s="259"/>
      <c r="AF49" s="264"/>
      <c r="AG49" s="12"/>
      <c r="AH49" s="13"/>
      <c r="AI49" s="241"/>
      <c r="AJ49" s="242"/>
      <c r="AK49" s="242"/>
      <c r="AL49" s="242"/>
      <c r="AM49" s="242"/>
      <c r="AN49" s="242"/>
      <c r="AO49" s="243"/>
      <c r="AP49" s="244"/>
      <c r="AQ49" s="245"/>
      <c r="AR49" s="265"/>
      <c r="AS49" s="262"/>
      <c r="AT49" s="262"/>
      <c r="AU49" s="262"/>
      <c r="AV49" s="262"/>
      <c r="AW49" s="262"/>
      <c r="AX49" s="262"/>
      <c r="AY49" s="262"/>
      <c r="AZ49" s="262"/>
      <c r="BA49" s="262"/>
      <c r="BB49" s="262"/>
      <c r="BC49" s="262"/>
      <c r="BD49" s="262"/>
      <c r="BE49" s="262"/>
      <c r="BF49" s="262"/>
      <c r="BG49" s="262"/>
      <c r="BH49" s="262"/>
      <c r="BI49" s="262"/>
      <c r="BJ49" s="262"/>
      <c r="BK49" s="262"/>
      <c r="BL49" s="262"/>
      <c r="BM49" s="269"/>
      <c r="BN49" s="12"/>
      <c r="BO49" s="9"/>
      <c r="BP49" s="241"/>
      <c r="BQ49" s="242"/>
      <c r="BR49" s="242"/>
      <c r="BS49" s="242"/>
      <c r="BT49" s="242"/>
      <c r="BU49" s="242"/>
      <c r="BV49" s="243"/>
      <c r="BW49" s="244"/>
      <c r="BX49" s="245"/>
      <c r="BY49" s="265"/>
      <c r="BZ49" s="262"/>
      <c r="CA49" s="262"/>
      <c r="CB49" s="262"/>
      <c r="CC49" s="262"/>
      <c r="CD49" s="262"/>
      <c r="CE49" s="262"/>
      <c r="CF49" s="262"/>
      <c r="CG49" s="262"/>
      <c r="CH49" s="262"/>
      <c r="CI49" s="262"/>
      <c r="CJ49" s="262"/>
      <c r="CK49" s="262"/>
      <c r="CL49" s="262"/>
      <c r="CM49" s="262"/>
      <c r="CN49" s="262"/>
      <c r="CO49" s="262"/>
      <c r="CP49" s="262"/>
      <c r="CQ49" s="262"/>
      <c r="CR49" s="262"/>
      <c r="CS49" s="262"/>
      <c r="CT49" s="269"/>
      <c r="CU49" s="14"/>
    </row>
    <row r="50" spans="1:99" ht="8.25" customHeight="1" thickBot="1" x14ac:dyDescent="0.2">
      <c r="A50" s="7"/>
      <c r="B50" s="241"/>
      <c r="C50" s="242"/>
      <c r="D50" s="242"/>
      <c r="E50" s="242"/>
      <c r="F50" s="242"/>
      <c r="G50" s="242"/>
      <c r="H50" s="243"/>
      <c r="I50" s="244"/>
      <c r="J50" s="245"/>
      <c r="K50" s="261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5"/>
      <c r="AG50" s="12"/>
      <c r="AH50" s="13"/>
      <c r="AI50" s="241"/>
      <c r="AJ50" s="242"/>
      <c r="AK50" s="242"/>
      <c r="AL50" s="242"/>
      <c r="AM50" s="242"/>
      <c r="AN50" s="242"/>
      <c r="AO50" s="243"/>
      <c r="AP50" s="244"/>
      <c r="AQ50" s="245"/>
      <c r="AR50" s="266"/>
      <c r="AS50" s="263"/>
      <c r="AT50" s="263"/>
      <c r="AU50" s="263"/>
      <c r="AV50" s="263"/>
      <c r="AW50" s="263"/>
      <c r="AX50" s="263"/>
      <c r="AY50" s="263"/>
      <c r="AZ50" s="263"/>
      <c r="BA50" s="263"/>
      <c r="BB50" s="263"/>
      <c r="BC50" s="263"/>
      <c r="BD50" s="263"/>
      <c r="BE50" s="263"/>
      <c r="BF50" s="263"/>
      <c r="BG50" s="263"/>
      <c r="BH50" s="263"/>
      <c r="BI50" s="263"/>
      <c r="BJ50" s="263"/>
      <c r="BK50" s="263"/>
      <c r="BL50" s="263"/>
      <c r="BM50" s="270"/>
      <c r="BN50" s="12"/>
      <c r="BO50" s="9"/>
      <c r="BP50" s="241"/>
      <c r="BQ50" s="242"/>
      <c r="BR50" s="242"/>
      <c r="BS50" s="242"/>
      <c r="BT50" s="242"/>
      <c r="BU50" s="242"/>
      <c r="BV50" s="243"/>
      <c r="BW50" s="244"/>
      <c r="BX50" s="245"/>
      <c r="BY50" s="266"/>
      <c r="BZ50" s="263"/>
      <c r="CA50" s="263"/>
      <c r="CB50" s="263"/>
      <c r="CC50" s="263"/>
      <c r="CD50" s="263"/>
      <c r="CE50" s="263"/>
      <c r="CF50" s="263"/>
      <c r="CG50" s="263"/>
      <c r="CH50" s="263"/>
      <c r="CI50" s="263"/>
      <c r="CJ50" s="263"/>
      <c r="CK50" s="263"/>
      <c r="CL50" s="263"/>
      <c r="CM50" s="263"/>
      <c r="CN50" s="263"/>
      <c r="CO50" s="263"/>
      <c r="CP50" s="263"/>
      <c r="CQ50" s="263"/>
      <c r="CR50" s="263"/>
      <c r="CS50" s="263"/>
      <c r="CT50" s="270"/>
      <c r="CU50" s="14"/>
    </row>
    <row r="51" spans="1:99" ht="8.25" customHeight="1" x14ac:dyDescent="0.15">
      <c r="A51" s="7"/>
      <c r="B51" s="271" t="s">
        <v>41</v>
      </c>
      <c r="C51" s="272"/>
      <c r="D51" s="272"/>
      <c r="E51" s="272"/>
      <c r="F51" s="272"/>
      <c r="G51" s="272"/>
      <c r="H51" s="273"/>
      <c r="I51" s="280" t="s">
        <v>42</v>
      </c>
      <c r="J51" s="281"/>
      <c r="K51" s="284">
        <f>IF(入力欄!C14="","",入力欄!C14)</f>
        <v>0</v>
      </c>
      <c r="L51" s="285"/>
      <c r="M51" s="285"/>
      <c r="N51" s="285"/>
      <c r="O51" s="285"/>
      <c r="P51" s="285"/>
      <c r="Q51" s="285"/>
      <c r="R51" s="285"/>
      <c r="S51" s="285"/>
      <c r="T51" s="285"/>
      <c r="U51" s="285"/>
      <c r="V51" s="285"/>
      <c r="W51" s="285"/>
      <c r="X51" s="285"/>
      <c r="Y51" s="285"/>
      <c r="Z51" s="285"/>
      <c r="AA51" s="285"/>
      <c r="AB51" s="285"/>
      <c r="AC51" s="285"/>
      <c r="AD51" s="285"/>
      <c r="AE51" s="285"/>
      <c r="AF51" s="286"/>
      <c r="AG51" s="12"/>
      <c r="AH51" s="13"/>
      <c r="AI51" s="271" t="s">
        <v>41</v>
      </c>
      <c r="AJ51" s="272"/>
      <c r="AK51" s="272"/>
      <c r="AL51" s="272"/>
      <c r="AM51" s="272"/>
      <c r="AN51" s="272"/>
      <c r="AO51" s="273"/>
      <c r="AP51" s="280" t="s">
        <v>42</v>
      </c>
      <c r="AQ51" s="281"/>
      <c r="AR51" s="291">
        <f>IF(K51="","",K51)</f>
        <v>0</v>
      </c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3"/>
      <c r="BN51" s="12"/>
      <c r="BO51" s="9"/>
      <c r="BP51" s="271" t="s">
        <v>41</v>
      </c>
      <c r="BQ51" s="272"/>
      <c r="BR51" s="272"/>
      <c r="BS51" s="272"/>
      <c r="BT51" s="272"/>
      <c r="BU51" s="272"/>
      <c r="BV51" s="273"/>
      <c r="BW51" s="280" t="s">
        <v>42</v>
      </c>
      <c r="BX51" s="281"/>
      <c r="BY51" s="291">
        <f>IF(K51="","",K51)</f>
        <v>0</v>
      </c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3"/>
      <c r="CU51" s="14"/>
    </row>
    <row r="52" spans="1:99" ht="8.25" customHeight="1" x14ac:dyDescent="0.15">
      <c r="A52" s="7"/>
      <c r="B52" s="274"/>
      <c r="C52" s="275"/>
      <c r="D52" s="275"/>
      <c r="E52" s="275"/>
      <c r="F52" s="275"/>
      <c r="G52" s="275"/>
      <c r="H52" s="276"/>
      <c r="I52" s="244"/>
      <c r="J52" s="245"/>
      <c r="K52" s="249"/>
      <c r="L52" s="250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1"/>
      <c r="Z52" s="251"/>
      <c r="AA52" s="251"/>
      <c r="AB52" s="251"/>
      <c r="AC52" s="251"/>
      <c r="AD52" s="251"/>
      <c r="AE52" s="251"/>
      <c r="AF52" s="287"/>
      <c r="AG52" s="12"/>
      <c r="AH52" s="13"/>
      <c r="AI52" s="274"/>
      <c r="AJ52" s="275"/>
      <c r="AK52" s="275"/>
      <c r="AL52" s="275"/>
      <c r="AM52" s="275"/>
      <c r="AN52" s="275"/>
      <c r="AO52" s="276"/>
      <c r="AP52" s="244"/>
      <c r="AQ52" s="245"/>
      <c r="AR52" s="222"/>
      <c r="AS52" s="223"/>
      <c r="AT52" s="224"/>
      <c r="AU52" s="224"/>
      <c r="AV52" s="224"/>
      <c r="AW52" s="224"/>
      <c r="AX52" s="224"/>
      <c r="AY52" s="224"/>
      <c r="AZ52" s="224"/>
      <c r="BA52" s="224"/>
      <c r="BB52" s="224"/>
      <c r="BC52" s="224"/>
      <c r="BD52" s="224"/>
      <c r="BE52" s="224"/>
      <c r="BF52" s="224"/>
      <c r="BG52" s="224"/>
      <c r="BH52" s="224"/>
      <c r="BI52" s="224"/>
      <c r="BJ52" s="224"/>
      <c r="BK52" s="224"/>
      <c r="BL52" s="224"/>
      <c r="BM52" s="294"/>
      <c r="BN52" s="12"/>
      <c r="BO52" s="9"/>
      <c r="BP52" s="274"/>
      <c r="BQ52" s="275"/>
      <c r="BR52" s="275"/>
      <c r="BS52" s="275"/>
      <c r="BT52" s="275"/>
      <c r="BU52" s="275"/>
      <c r="BV52" s="276"/>
      <c r="BW52" s="244"/>
      <c r="BX52" s="245"/>
      <c r="BY52" s="222"/>
      <c r="BZ52" s="223"/>
      <c r="CA52" s="224"/>
      <c r="CB52" s="224"/>
      <c r="CC52" s="224"/>
      <c r="CD52" s="224"/>
      <c r="CE52" s="224"/>
      <c r="CF52" s="224"/>
      <c r="CG52" s="224"/>
      <c r="CH52" s="224"/>
      <c r="CI52" s="224"/>
      <c r="CJ52" s="224"/>
      <c r="CK52" s="224"/>
      <c r="CL52" s="224"/>
      <c r="CM52" s="224"/>
      <c r="CN52" s="224"/>
      <c r="CO52" s="224"/>
      <c r="CP52" s="224"/>
      <c r="CQ52" s="224"/>
      <c r="CR52" s="224"/>
      <c r="CS52" s="224"/>
      <c r="CT52" s="294"/>
      <c r="CU52" s="14"/>
    </row>
    <row r="53" spans="1:99" ht="8.25" customHeight="1" thickBot="1" x14ac:dyDescent="0.2">
      <c r="A53" s="7"/>
      <c r="B53" s="277"/>
      <c r="C53" s="278"/>
      <c r="D53" s="278"/>
      <c r="E53" s="278"/>
      <c r="F53" s="278"/>
      <c r="G53" s="278"/>
      <c r="H53" s="279"/>
      <c r="I53" s="282"/>
      <c r="J53" s="283"/>
      <c r="K53" s="288"/>
      <c r="L53" s="289"/>
      <c r="M53" s="289"/>
      <c r="N53" s="289"/>
      <c r="O53" s="289"/>
      <c r="P53" s="289"/>
      <c r="Q53" s="289"/>
      <c r="R53" s="289"/>
      <c r="S53" s="289"/>
      <c r="T53" s="289"/>
      <c r="U53" s="289"/>
      <c r="V53" s="289"/>
      <c r="W53" s="289"/>
      <c r="X53" s="289"/>
      <c r="Y53" s="289"/>
      <c r="Z53" s="289"/>
      <c r="AA53" s="289"/>
      <c r="AB53" s="289"/>
      <c r="AC53" s="289"/>
      <c r="AD53" s="289"/>
      <c r="AE53" s="289"/>
      <c r="AF53" s="290"/>
      <c r="AG53" s="12"/>
      <c r="AH53" s="13"/>
      <c r="AI53" s="277"/>
      <c r="AJ53" s="278"/>
      <c r="AK53" s="278"/>
      <c r="AL53" s="278"/>
      <c r="AM53" s="278"/>
      <c r="AN53" s="278"/>
      <c r="AO53" s="279"/>
      <c r="AP53" s="282"/>
      <c r="AQ53" s="283"/>
      <c r="AR53" s="295"/>
      <c r="AS53" s="296"/>
      <c r="AT53" s="296"/>
      <c r="AU53" s="296"/>
      <c r="AV53" s="296"/>
      <c r="AW53" s="296"/>
      <c r="AX53" s="296"/>
      <c r="AY53" s="296"/>
      <c r="AZ53" s="296"/>
      <c r="BA53" s="296"/>
      <c r="BB53" s="296"/>
      <c r="BC53" s="296"/>
      <c r="BD53" s="296"/>
      <c r="BE53" s="296"/>
      <c r="BF53" s="296"/>
      <c r="BG53" s="296"/>
      <c r="BH53" s="296"/>
      <c r="BI53" s="296"/>
      <c r="BJ53" s="296"/>
      <c r="BK53" s="296"/>
      <c r="BL53" s="296"/>
      <c r="BM53" s="297"/>
      <c r="BN53" s="12"/>
      <c r="BO53" s="9"/>
      <c r="BP53" s="277"/>
      <c r="BQ53" s="278"/>
      <c r="BR53" s="278"/>
      <c r="BS53" s="278"/>
      <c r="BT53" s="278"/>
      <c r="BU53" s="278"/>
      <c r="BV53" s="279"/>
      <c r="BW53" s="282"/>
      <c r="BX53" s="283"/>
      <c r="BY53" s="295"/>
      <c r="BZ53" s="296"/>
      <c r="CA53" s="296"/>
      <c r="CB53" s="296"/>
      <c r="CC53" s="296"/>
      <c r="CD53" s="296"/>
      <c r="CE53" s="296"/>
      <c r="CF53" s="296"/>
      <c r="CG53" s="296"/>
      <c r="CH53" s="296"/>
      <c r="CI53" s="296"/>
      <c r="CJ53" s="296"/>
      <c r="CK53" s="296"/>
      <c r="CL53" s="296"/>
      <c r="CM53" s="296"/>
      <c r="CN53" s="296"/>
      <c r="CO53" s="296"/>
      <c r="CP53" s="296"/>
      <c r="CQ53" s="296"/>
      <c r="CR53" s="296"/>
      <c r="CS53" s="296"/>
      <c r="CT53" s="297"/>
      <c r="CU53" s="14"/>
    </row>
    <row r="54" spans="1:99" ht="9.9499999999999993" customHeight="1" x14ac:dyDescent="0.15">
      <c r="A54" s="40"/>
      <c r="B54" s="300" t="s">
        <v>43</v>
      </c>
      <c r="C54" s="301"/>
      <c r="D54" s="301"/>
      <c r="E54" s="301"/>
      <c r="F54" s="301"/>
      <c r="G54" s="302"/>
      <c r="H54" s="319" t="s">
        <v>87</v>
      </c>
      <c r="I54" s="306">
        <f>IF(入力欄!C9=" "," ",入力欄!C9)</f>
        <v>0</v>
      </c>
      <c r="J54" s="306"/>
      <c r="K54" s="308" t="s">
        <v>44</v>
      </c>
      <c r="L54" s="310">
        <f>IF(入力欄!C9=" "," ",入力欄!C9)</f>
        <v>0</v>
      </c>
      <c r="M54" s="310"/>
      <c r="N54" s="308" t="s">
        <v>45</v>
      </c>
      <c r="O54" s="312">
        <f>IF(入力欄!C9=" "," ",入力欄!C9)</f>
        <v>0</v>
      </c>
      <c r="P54" s="312"/>
      <c r="Q54" s="267" t="s">
        <v>46</v>
      </c>
      <c r="R54" s="41"/>
      <c r="S54" s="314" t="s">
        <v>47</v>
      </c>
      <c r="T54" s="315"/>
      <c r="U54" s="7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14"/>
      <c r="AG54" s="12"/>
      <c r="AH54" s="42"/>
      <c r="AI54" s="300" t="s">
        <v>43</v>
      </c>
      <c r="AJ54" s="301"/>
      <c r="AK54" s="301"/>
      <c r="AL54" s="301"/>
      <c r="AM54" s="301"/>
      <c r="AN54" s="302"/>
      <c r="AO54" s="319" t="s">
        <v>87</v>
      </c>
      <c r="AP54" s="362">
        <f>IF(I54=" "," ",I54)</f>
        <v>0</v>
      </c>
      <c r="AQ54" s="362"/>
      <c r="AR54" s="267" t="s">
        <v>44</v>
      </c>
      <c r="AS54" s="364">
        <f>IF(I54=" "," ",I54)</f>
        <v>0</v>
      </c>
      <c r="AT54" s="364"/>
      <c r="AU54" s="267" t="s">
        <v>45</v>
      </c>
      <c r="AV54" s="298">
        <f>IF(I54=" "," ",I54)</f>
        <v>0</v>
      </c>
      <c r="AW54" s="298"/>
      <c r="AX54" s="267" t="s">
        <v>46</v>
      </c>
      <c r="AY54" s="41"/>
      <c r="AZ54" s="314" t="s">
        <v>47</v>
      </c>
      <c r="BA54" s="315"/>
      <c r="BB54" s="7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14"/>
      <c r="BN54" s="12"/>
      <c r="BO54" s="8"/>
      <c r="BP54" s="300" t="s">
        <v>43</v>
      </c>
      <c r="BQ54" s="301"/>
      <c r="BR54" s="301"/>
      <c r="BS54" s="301"/>
      <c r="BT54" s="301"/>
      <c r="BU54" s="302"/>
      <c r="BV54" s="319" t="s">
        <v>87</v>
      </c>
      <c r="BW54" s="362">
        <f>IF(I54=" "," ",I54)</f>
        <v>0</v>
      </c>
      <c r="BX54" s="362"/>
      <c r="BY54" s="267" t="s">
        <v>44</v>
      </c>
      <c r="BZ54" s="364">
        <f>IF(I54=" "," ",I54)</f>
        <v>0</v>
      </c>
      <c r="CA54" s="364"/>
      <c r="CB54" s="267" t="s">
        <v>45</v>
      </c>
      <c r="CC54" s="298">
        <f>IF(I54=" "," ",I54)</f>
        <v>0</v>
      </c>
      <c r="CD54" s="298"/>
      <c r="CE54" s="267" t="s">
        <v>46</v>
      </c>
      <c r="CF54" s="41"/>
      <c r="CG54" s="321"/>
      <c r="CH54" s="322"/>
      <c r="CI54" s="7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14"/>
      <c r="CU54" s="14"/>
    </row>
    <row r="55" spans="1:99" ht="9.9499999999999993" customHeight="1" x14ac:dyDescent="0.15">
      <c r="A55" s="7"/>
      <c r="B55" s="303"/>
      <c r="C55" s="304"/>
      <c r="D55" s="304"/>
      <c r="E55" s="304"/>
      <c r="F55" s="304"/>
      <c r="G55" s="305"/>
      <c r="H55" s="320"/>
      <c r="I55" s="307"/>
      <c r="J55" s="307"/>
      <c r="K55" s="309"/>
      <c r="L55" s="311"/>
      <c r="M55" s="311"/>
      <c r="N55" s="309"/>
      <c r="O55" s="313"/>
      <c r="P55" s="313"/>
      <c r="Q55" s="268"/>
      <c r="R55" s="43"/>
      <c r="S55" s="316"/>
      <c r="T55" s="315"/>
      <c r="U55" s="7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14"/>
      <c r="AG55" s="12"/>
      <c r="AH55" s="13"/>
      <c r="AI55" s="303"/>
      <c r="AJ55" s="304"/>
      <c r="AK55" s="304"/>
      <c r="AL55" s="304"/>
      <c r="AM55" s="304"/>
      <c r="AN55" s="305"/>
      <c r="AO55" s="320"/>
      <c r="AP55" s="363"/>
      <c r="AQ55" s="363"/>
      <c r="AR55" s="268"/>
      <c r="AS55" s="365"/>
      <c r="AT55" s="365"/>
      <c r="AU55" s="268"/>
      <c r="AV55" s="299"/>
      <c r="AW55" s="299"/>
      <c r="AX55" s="268"/>
      <c r="AY55" s="43"/>
      <c r="AZ55" s="316"/>
      <c r="BA55" s="315"/>
      <c r="BB55" s="7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14"/>
      <c r="BN55" s="12"/>
      <c r="BO55" s="9"/>
      <c r="BP55" s="303"/>
      <c r="BQ55" s="304"/>
      <c r="BR55" s="304"/>
      <c r="BS55" s="304"/>
      <c r="BT55" s="304"/>
      <c r="BU55" s="305"/>
      <c r="BV55" s="320"/>
      <c r="BW55" s="363"/>
      <c r="BX55" s="363"/>
      <c r="BY55" s="268"/>
      <c r="BZ55" s="365"/>
      <c r="CA55" s="365"/>
      <c r="CB55" s="268"/>
      <c r="CC55" s="299"/>
      <c r="CD55" s="299"/>
      <c r="CE55" s="268"/>
      <c r="CF55" s="43"/>
      <c r="CG55" s="323"/>
      <c r="CH55" s="324"/>
      <c r="CI55" s="7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14"/>
      <c r="CU55" s="14"/>
    </row>
    <row r="56" spans="1:99" ht="8.1" customHeight="1" x14ac:dyDescent="0.15">
      <c r="A56" s="7"/>
      <c r="B56" s="325" t="s">
        <v>48</v>
      </c>
      <c r="C56" s="326"/>
      <c r="D56" s="326"/>
      <c r="E56" s="326"/>
      <c r="F56" s="326"/>
      <c r="G56" s="327"/>
      <c r="H56" s="335" t="s">
        <v>49</v>
      </c>
      <c r="I56" s="326"/>
      <c r="J56" s="326"/>
      <c r="K56" s="326"/>
      <c r="L56" s="326"/>
      <c r="M56" s="326"/>
      <c r="N56" s="326"/>
      <c r="O56" s="326"/>
      <c r="P56" s="326"/>
      <c r="Q56" s="326"/>
      <c r="R56" s="327"/>
      <c r="S56" s="316"/>
      <c r="T56" s="315"/>
      <c r="U56" s="7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14"/>
      <c r="AG56" s="12"/>
      <c r="AH56" s="13"/>
      <c r="AI56" s="337" t="s">
        <v>50</v>
      </c>
      <c r="AJ56" s="326"/>
      <c r="AK56" s="326"/>
      <c r="AL56" s="326"/>
      <c r="AM56" s="326"/>
      <c r="AN56" s="327"/>
      <c r="AO56" s="338" t="s">
        <v>51</v>
      </c>
      <c r="AP56" s="339"/>
      <c r="AQ56" s="339"/>
      <c r="AR56" s="339"/>
      <c r="AS56" s="339"/>
      <c r="AT56" s="339"/>
      <c r="AU56" s="339"/>
      <c r="AV56" s="339"/>
      <c r="AW56" s="339"/>
      <c r="AX56" s="339"/>
      <c r="AY56" s="340"/>
      <c r="AZ56" s="316"/>
      <c r="BA56" s="315"/>
      <c r="BB56" s="7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14"/>
      <c r="BN56" s="12"/>
      <c r="BO56" s="9"/>
      <c r="BP56" s="325" t="s">
        <v>48</v>
      </c>
      <c r="BQ56" s="326"/>
      <c r="BR56" s="326"/>
      <c r="BS56" s="326"/>
      <c r="BT56" s="326"/>
      <c r="BU56" s="327"/>
      <c r="BV56" s="335" t="s">
        <v>52</v>
      </c>
      <c r="BW56" s="326"/>
      <c r="BX56" s="326"/>
      <c r="BY56" s="326"/>
      <c r="BZ56" s="326"/>
      <c r="CA56" s="326"/>
      <c r="CB56" s="326"/>
      <c r="CC56" s="326"/>
      <c r="CD56" s="326"/>
      <c r="CE56" s="326"/>
      <c r="CF56" s="327"/>
      <c r="CG56" s="323"/>
      <c r="CH56" s="324"/>
      <c r="CI56" s="7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14"/>
      <c r="CU56" s="14"/>
    </row>
    <row r="57" spans="1:99" ht="8.1" customHeight="1" x14ac:dyDescent="0.15">
      <c r="A57" s="7"/>
      <c r="B57" s="328"/>
      <c r="C57" s="329"/>
      <c r="D57" s="329"/>
      <c r="E57" s="329"/>
      <c r="F57" s="329"/>
      <c r="G57" s="330"/>
      <c r="H57" s="336"/>
      <c r="I57" s="329"/>
      <c r="J57" s="329"/>
      <c r="K57" s="329"/>
      <c r="L57" s="329"/>
      <c r="M57" s="329"/>
      <c r="N57" s="329"/>
      <c r="O57" s="329"/>
      <c r="P57" s="329"/>
      <c r="Q57" s="329"/>
      <c r="R57" s="330"/>
      <c r="S57" s="316"/>
      <c r="T57" s="315"/>
      <c r="U57" s="7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14"/>
      <c r="AG57" s="12"/>
      <c r="AH57" s="13"/>
      <c r="AI57" s="331"/>
      <c r="AJ57" s="329"/>
      <c r="AK57" s="329"/>
      <c r="AL57" s="329"/>
      <c r="AM57" s="329"/>
      <c r="AN57" s="330"/>
      <c r="AO57" s="341"/>
      <c r="AP57" s="339"/>
      <c r="AQ57" s="339"/>
      <c r="AR57" s="339"/>
      <c r="AS57" s="339"/>
      <c r="AT57" s="339"/>
      <c r="AU57" s="339"/>
      <c r="AV57" s="339"/>
      <c r="AW57" s="339"/>
      <c r="AX57" s="339"/>
      <c r="AY57" s="340"/>
      <c r="AZ57" s="316"/>
      <c r="BA57" s="315"/>
      <c r="BB57" s="7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14"/>
      <c r="BN57" s="12"/>
      <c r="BO57" s="9"/>
      <c r="BP57" s="328"/>
      <c r="BQ57" s="329"/>
      <c r="BR57" s="329"/>
      <c r="BS57" s="329"/>
      <c r="BT57" s="329"/>
      <c r="BU57" s="330"/>
      <c r="BV57" s="336"/>
      <c r="BW57" s="329"/>
      <c r="BX57" s="329"/>
      <c r="BY57" s="329"/>
      <c r="BZ57" s="329"/>
      <c r="CA57" s="329"/>
      <c r="CB57" s="329"/>
      <c r="CC57" s="329"/>
      <c r="CD57" s="329"/>
      <c r="CE57" s="329"/>
      <c r="CF57" s="330"/>
      <c r="CG57" s="346" t="s">
        <v>47</v>
      </c>
      <c r="CH57" s="347"/>
      <c r="CI57" s="7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14"/>
      <c r="CU57" s="14"/>
    </row>
    <row r="58" spans="1:99" ht="8.1" customHeight="1" x14ac:dyDescent="0.15">
      <c r="A58" s="7"/>
      <c r="B58" s="331"/>
      <c r="C58" s="329"/>
      <c r="D58" s="329"/>
      <c r="E58" s="329"/>
      <c r="F58" s="329"/>
      <c r="G58" s="330"/>
      <c r="H58" s="331"/>
      <c r="I58" s="329"/>
      <c r="J58" s="329"/>
      <c r="K58" s="329"/>
      <c r="L58" s="329"/>
      <c r="M58" s="329"/>
      <c r="N58" s="329"/>
      <c r="O58" s="329"/>
      <c r="P58" s="329"/>
      <c r="Q58" s="329"/>
      <c r="R58" s="330"/>
      <c r="S58" s="316"/>
      <c r="T58" s="315"/>
      <c r="U58" s="7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14"/>
      <c r="AG58" s="12"/>
      <c r="AH58" s="13"/>
      <c r="AI58" s="331"/>
      <c r="AJ58" s="329"/>
      <c r="AK58" s="329"/>
      <c r="AL58" s="329"/>
      <c r="AM58" s="329"/>
      <c r="AN58" s="330"/>
      <c r="AO58" s="338" t="s">
        <v>33</v>
      </c>
      <c r="AP58" s="339"/>
      <c r="AQ58" s="339"/>
      <c r="AR58" s="339"/>
      <c r="AS58" s="339"/>
      <c r="AT58" s="339"/>
      <c r="AU58" s="339"/>
      <c r="AV58" s="339"/>
      <c r="AW58" s="339"/>
      <c r="AX58" s="339"/>
      <c r="AY58" s="340"/>
      <c r="AZ58" s="316"/>
      <c r="BA58" s="315"/>
      <c r="BB58" s="7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14"/>
      <c r="BN58" s="12"/>
      <c r="BO58" s="9"/>
      <c r="BP58" s="331"/>
      <c r="BQ58" s="329"/>
      <c r="BR58" s="329"/>
      <c r="BS58" s="329"/>
      <c r="BT58" s="329"/>
      <c r="BU58" s="330"/>
      <c r="BV58" s="331"/>
      <c r="BW58" s="329"/>
      <c r="BX58" s="329"/>
      <c r="BY58" s="329"/>
      <c r="BZ58" s="329"/>
      <c r="CA58" s="329"/>
      <c r="CB58" s="329"/>
      <c r="CC58" s="329"/>
      <c r="CD58" s="329"/>
      <c r="CE58" s="329"/>
      <c r="CF58" s="330"/>
      <c r="CG58" s="348"/>
      <c r="CH58" s="347"/>
      <c r="CI58" s="7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14"/>
      <c r="CU58" s="14"/>
    </row>
    <row r="59" spans="1:99" ht="9.75" customHeight="1" x14ac:dyDescent="0.15">
      <c r="A59" s="7"/>
      <c r="B59" s="332"/>
      <c r="C59" s="333"/>
      <c r="D59" s="333"/>
      <c r="E59" s="333"/>
      <c r="F59" s="333"/>
      <c r="G59" s="334"/>
      <c r="H59" s="332"/>
      <c r="I59" s="333"/>
      <c r="J59" s="333"/>
      <c r="K59" s="333"/>
      <c r="L59" s="333"/>
      <c r="M59" s="333"/>
      <c r="N59" s="333"/>
      <c r="O59" s="333"/>
      <c r="P59" s="333"/>
      <c r="Q59" s="333"/>
      <c r="R59" s="334"/>
      <c r="S59" s="316"/>
      <c r="T59" s="315"/>
      <c r="U59" s="7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14"/>
      <c r="AG59" s="12"/>
      <c r="AH59" s="13"/>
      <c r="AI59" s="332"/>
      <c r="AJ59" s="333"/>
      <c r="AK59" s="333"/>
      <c r="AL59" s="333"/>
      <c r="AM59" s="333"/>
      <c r="AN59" s="334"/>
      <c r="AO59" s="341"/>
      <c r="AP59" s="339"/>
      <c r="AQ59" s="339"/>
      <c r="AR59" s="339"/>
      <c r="AS59" s="339"/>
      <c r="AT59" s="339"/>
      <c r="AU59" s="339"/>
      <c r="AV59" s="339"/>
      <c r="AW59" s="339"/>
      <c r="AX59" s="339"/>
      <c r="AY59" s="340"/>
      <c r="AZ59" s="316"/>
      <c r="BA59" s="315"/>
      <c r="BB59" s="7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14"/>
      <c r="BN59" s="12"/>
      <c r="BO59" s="9"/>
      <c r="BP59" s="332"/>
      <c r="BQ59" s="333"/>
      <c r="BR59" s="333"/>
      <c r="BS59" s="333"/>
      <c r="BT59" s="333"/>
      <c r="BU59" s="334"/>
      <c r="BV59" s="332"/>
      <c r="BW59" s="333"/>
      <c r="BX59" s="333"/>
      <c r="BY59" s="333"/>
      <c r="BZ59" s="333"/>
      <c r="CA59" s="333"/>
      <c r="CB59" s="333"/>
      <c r="CC59" s="333"/>
      <c r="CD59" s="333"/>
      <c r="CE59" s="333"/>
      <c r="CF59" s="334"/>
      <c r="CG59" s="348"/>
      <c r="CH59" s="347"/>
      <c r="CI59" s="7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14"/>
      <c r="CU59" s="14"/>
    </row>
    <row r="60" spans="1:99" ht="9.9499999999999993" customHeight="1" x14ac:dyDescent="0.15">
      <c r="A60" s="7"/>
      <c r="B60" s="351" t="s">
        <v>53</v>
      </c>
      <c r="C60" s="352"/>
      <c r="D60" s="352"/>
      <c r="E60" s="352"/>
      <c r="F60" s="352"/>
      <c r="G60" s="353"/>
      <c r="H60" s="357"/>
      <c r="I60" s="326"/>
      <c r="J60" s="326"/>
      <c r="K60" s="326"/>
      <c r="L60" s="326"/>
      <c r="M60" s="326"/>
      <c r="N60" s="326"/>
      <c r="O60" s="326"/>
      <c r="P60" s="326"/>
      <c r="Q60" s="326"/>
      <c r="R60" s="327"/>
      <c r="S60" s="316"/>
      <c r="T60" s="315"/>
      <c r="U60" s="7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14"/>
      <c r="AG60" s="12"/>
      <c r="AH60" s="13"/>
      <c r="AI60" s="325" t="s">
        <v>48</v>
      </c>
      <c r="AJ60" s="326"/>
      <c r="AK60" s="326"/>
      <c r="AL60" s="326"/>
      <c r="AM60" s="326"/>
      <c r="AN60" s="327"/>
      <c r="AO60" s="335" t="str">
        <f>H56</f>
        <v>旭川信用金庫
上富良野支店</v>
      </c>
      <c r="AP60" s="104"/>
      <c r="AQ60" s="104"/>
      <c r="AR60" s="104"/>
      <c r="AS60" s="104"/>
      <c r="AT60" s="104"/>
      <c r="AU60" s="104"/>
      <c r="AV60" s="104"/>
      <c r="AW60" s="104"/>
      <c r="AX60" s="104"/>
      <c r="AY60" s="105"/>
      <c r="AZ60" s="316"/>
      <c r="BA60" s="315"/>
      <c r="BB60" s="7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14"/>
      <c r="BN60" s="12"/>
      <c r="BO60" s="9"/>
      <c r="BP60" s="351" t="s">
        <v>53</v>
      </c>
      <c r="BQ60" s="352"/>
      <c r="BR60" s="352"/>
      <c r="BS60" s="352"/>
      <c r="BT60" s="352"/>
      <c r="BU60" s="353"/>
      <c r="BV60" s="357"/>
      <c r="BW60" s="326"/>
      <c r="BX60" s="326"/>
      <c r="BY60" s="326"/>
      <c r="BZ60" s="326"/>
      <c r="CA60" s="326"/>
      <c r="CB60" s="326"/>
      <c r="CC60" s="326"/>
      <c r="CD60" s="326"/>
      <c r="CE60" s="326"/>
      <c r="CF60" s="327"/>
      <c r="CG60" s="348"/>
      <c r="CH60" s="347"/>
      <c r="CI60" s="7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14"/>
      <c r="CU60" s="14"/>
    </row>
    <row r="61" spans="1:99" ht="9.9499999999999993" customHeight="1" x14ac:dyDescent="0.15">
      <c r="A61" s="7"/>
      <c r="B61" s="354"/>
      <c r="C61" s="355"/>
      <c r="D61" s="355"/>
      <c r="E61" s="355"/>
      <c r="F61" s="355"/>
      <c r="G61" s="356"/>
      <c r="H61" s="332"/>
      <c r="I61" s="333"/>
      <c r="J61" s="333"/>
      <c r="K61" s="333"/>
      <c r="L61" s="333"/>
      <c r="M61" s="333"/>
      <c r="N61" s="333"/>
      <c r="O61" s="333"/>
      <c r="P61" s="333"/>
      <c r="Q61" s="333"/>
      <c r="R61" s="334"/>
      <c r="S61" s="316"/>
      <c r="T61" s="315"/>
      <c r="U61" s="7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14"/>
      <c r="AG61" s="12"/>
      <c r="AH61" s="13"/>
      <c r="AI61" s="331"/>
      <c r="AJ61" s="358"/>
      <c r="AK61" s="358"/>
      <c r="AL61" s="358"/>
      <c r="AM61" s="358"/>
      <c r="AN61" s="330"/>
      <c r="AO61" s="359"/>
      <c r="AP61" s="345"/>
      <c r="AQ61" s="345"/>
      <c r="AR61" s="345"/>
      <c r="AS61" s="345"/>
      <c r="AT61" s="345"/>
      <c r="AU61" s="345"/>
      <c r="AV61" s="345"/>
      <c r="AW61" s="345"/>
      <c r="AX61" s="345"/>
      <c r="AY61" s="360"/>
      <c r="AZ61" s="316"/>
      <c r="BA61" s="315"/>
      <c r="BB61" s="7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14"/>
      <c r="BN61" s="12"/>
      <c r="BO61" s="9"/>
      <c r="BP61" s="354"/>
      <c r="BQ61" s="355"/>
      <c r="BR61" s="355"/>
      <c r="BS61" s="355"/>
      <c r="BT61" s="355"/>
      <c r="BU61" s="356"/>
      <c r="BV61" s="332"/>
      <c r="BW61" s="333"/>
      <c r="BX61" s="333"/>
      <c r="BY61" s="333"/>
      <c r="BZ61" s="333"/>
      <c r="CA61" s="333"/>
      <c r="CB61" s="333"/>
      <c r="CC61" s="333"/>
      <c r="CD61" s="333"/>
      <c r="CE61" s="333"/>
      <c r="CF61" s="334"/>
      <c r="CG61" s="348"/>
      <c r="CH61" s="347"/>
      <c r="CI61" s="7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14"/>
      <c r="CU61" s="14"/>
    </row>
    <row r="62" spans="1:99" ht="8.25" customHeight="1" x14ac:dyDescent="0.15">
      <c r="A62" s="7"/>
      <c r="B62" s="11" t="s">
        <v>54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44"/>
      <c r="S62" s="316"/>
      <c r="T62" s="315"/>
      <c r="U62" s="7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14"/>
      <c r="AG62" s="12"/>
      <c r="AH62" s="13"/>
      <c r="AI62" s="331"/>
      <c r="AJ62" s="358"/>
      <c r="AK62" s="358"/>
      <c r="AL62" s="358"/>
      <c r="AM62" s="358"/>
      <c r="AN62" s="330"/>
      <c r="AO62" s="359"/>
      <c r="AP62" s="345"/>
      <c r="AQ62" s="345"/>
      <c r="AR62" s="345"/>
      <c r="AS62" s="345"/>
      <c r="AT62" s="345"/>
      <c r="AU62" s="345"/>
      <c r="AV62" s="345"/>
      <c r="AW62" s="345"/>
      <c r="AX62" s="345"/>
      <c r="AY62" s="360"/>
      <c r="AZ62" s="316"/>
      <c r="BA62" s="315"/>
      <c r="BB62" s="7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14"/>
      <c r="BN62" s="12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44"/>
      <c r="CG62" s="348"/>
      <c r="CH62" s="347"/>
      <c r="CI62" s="7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14"/>
      <c r="CU62" s="14"/>
    </row>
    <row r="63" spans="1:99" ht="8.25" customHeight="1" x14ac:dyDescent="0.15">
      <c r="A63" s="7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44"/>
      <c r="S63" s="316"/>
      <c r="T63" s="315"/>
      <c r="U63" s="7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14"/>
      <c r="AG63" s="12"/>
      <c r="AH63" s="13"/>
      <c r="AI63" s="332"/>
      <c r="AJ63" s="333"/>
      <c r="AK63" s="333"/>
      <c r="AL63" s="333"/>
      <c r="AM63" s="333"/>
      <c r="AN63" s="334"/>
      <c r="AO63" s="106"/>
      <c r="AP63" s="107"/>
      <c r="AQ63" s="107"/>
      <c r="AR63" s="107"/>
      <c r="AS63" s="107"/>
      <c r="AT63" s="107"/>
      <c r="AU63" s="107"/>
      <c r="AV63" s="107"/>
      <c r="AW63" s="107"/>
      <c r="AX63" s="107"/>
      <c r="AY63" s="108"/>
      <c r="AZ63" s="316"/>
      <c r="BA63" s="315"/>
      <c r="BB63" s="7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14"/>
      <c r="BN63" s="12"/>
      <c r="BO63" s="9"/>
      <c r="BP63" s="361"/>
      <c r="BQ63" s="361"/>
      <c r="BR63" s="361"/>
      <c r="BS63" s="361"/>
      <c r="BT63" s="361"/>
      <c r="BU63" s="361"/>
      <c r="BV63" s="361"/>
      <c r="BW63" s="361"/>
      <c r="BX63" s="361"/>
      <c r="BY63" s="361"/>
      <c r="BZ63" s="361"/>
      <c r="CA63" s="9"/>
      <c r="CB63" s="9"/>
      <c r="CC63" s="9"/>
      <c r="CD63" s="9"/>
      <c r="CE63" s="9"/>
      <c r="CF63" s="44"/>
      <c r="CG63" s="348"/>
      <c r="CH63" s="347"/>
      <c r="CI63" s="7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14"/>
      <c r="CU63" s="14"/>
    </row>
    <row r="64" spans="1:99" ht="8.25" customHeight="1" x14ac:dyDescent="0.15">
      <c r="A64" s="7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44"/>
      <c r="S64" s="316"/>
      <c r="T64" s="315"/>
      <c r="U64" s="7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14"/>
      <c r="AG64" s="12"/>
      <c r="AH64" s="13"/>
      <c r="AI64" s="351" t="s">
        <v>53</v>
      </c>
      <c r="AJ64" s="352"/>
      <c r="AK64" s="352"/>
      <c r="AL64" s="352"/>
      <c r="AM64" s="352"/>
      <c r="AN64" s="353"/>
      <c r="AO64" s="357"/>
      <c r="AP64" s="326"/>
      <c r="AQ64" s="326"/>
      <c r="AR64" s="326"/>
      <c r="AS64" s="326"/>
      <c r="AT64" s="326"/>
      <c r="AU64" s="326"/>
      <c r="AV64" s="326"/>
      <c r="AW64" s="326"/>
      <c r="AX64" s="326"/>
      <c r="AY64" s="327"/>
      <c r="AZ64" s="316"/>
      <c r="BA64" s="315"/>
      <c r="BB64" s="7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14"/>
      <c r="BN64" s="12"/>
      <c r="BO64" s="9"/>
      <c r="BP64" s="361"/>
      <c r="BQ64" s="361"/>
      <c r="BR64" s="361"/>
      <c r="BS64" s="361"/>
      <c r="BT64" s="361"/>
      <c r="BU64" s="361"/>
      <c r="BV64" s="361"/>
      <c r="BW64" s="361"/>
      <c r="BX64" s="361"/>
      <c r="BY64" s="361"/>
      <c r="BZ64" s="361"/>
      <c r="CA64" s="9"/>
      <c r="CB64" s="9"/>
      <c r="CC64" s="9"/>
      <c r="CD64" s="9"/>
      <c r="CE64" s="9"/>
      <c r="CF64" s="44"/>
      <c r="CG64" s="348"/>
      <c r="CH64" s="347"/>
      <c r="CI64" s="7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14"/>
      <c r="CU64" s="14"/>
    </row>
    <row r="65" spans="1:99" ht="6.75" customHeight="1" x14ac:dyDescent="0.15">
      <c r="A65" s="7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44"/>
      <c r="S65" s="316"/>
      <c r="T65" s="315"/>
      <c r="U65" s="7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14"/>
      <c r="AG65" s="12"/>
      <c r="AH65" s="13"/>
      <c r="AI65" s="354"/>
      <c r="AJ65" s="355"/>
      <c r="AK65" s="355"/>
      <c r="AL65" s="355"/>
      <c r="AM65" s="355"/>
      <c r="AN65" s="356"/>
      <c r="AO65" s="332"/>
      <c r="AP65" s="333"/>
      <c r="AQ65" s="333"/>
      <c r="AR65" s="333"/>
      <c r="AS65" s="333"/>
      <c r="AT65" s="333"/>
      <c r="AU65" s="333"/>
      <c r="AV65" s="333"/>
      <c r="AW65" s="333"/>
      <c r="AX65" s="333"/>
      <c r="AY65" s="334"/>
      <c r="AZ65" s="316"/>
      <c r="BA65" s="315"/>
      <c r="BB65" s="7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14"/>
      <c r="BN65" s="12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44"/>
      <c r="CG65" s="348"/>
      <c r="CH65" s="347"/>
      <c r="CI65" s="7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14"/>
      <c r="CU65" s="14"/>
    </row>
    <row r="66" spans="1:99" ht="9.75" customHeight="1" x14ac:dyDescent="0.15">
      <c r="A66" s="7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44"/>
      <c r="S66" s="317"/>
      <c r="T66" s="318"/>
      <c r="U66" s="27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9"/>
      <c r="AG66" s="12"/>
      <c r="AH66" s="13"/>
      <c r="AI66" s="11" t="s">
        <v>55</v>
      </c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44"/>
      <c r="AZ66" s="317"/>
      <c r="BA66" s="318"/>
      <c r="BB66" s="27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9"/>
      <c r="BN66" s="12"/>
      <c r="BO66" s="9"/>
      <c r="BP66" s="11" t="s">
        <v>56</v>
      </c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44"/>
      <c r="CG66" s="349"/>
      <c r="CH66" s="350"/>
      <c r="CI66" s="27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9"/>
      <c r="CU66" s="14"/>
    </row>
    <row r="67" spans="1:99" ht="8.25" customHeight="1" x14ac:dyDescent="0.15">
      <c r="A67" s="7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12"/>
      <c r="AH67" s="13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45"/>
      <c r="AZ67" s="2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12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14"/>
    </row>
    <row r="68" spans="1:99" ht="12" customHeight="1" x14ac:dyDescent="0.15">
      <c r="A68" s="46" t="s">
        <v>57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47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</row>
    <row r="69" spans="1:99" x14ac:dyDescent="0.1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49"/>
      <c r="AZ69" s="9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</row>
    <row r="70" spans="1:99" ht="77.25" customHeight="1" x14ac:dyDescent="0.15">
      <c r="A70" s="342" t="s">
        <v>90</v>
      </c>
      <c r="B70" s="342"/>
      <c r="C70" s="342"/>
      <c r="D70" s="342"/>
      <c r="E70" s="342"/>
      <c r="F70" s="342"/>
      <c r="G70" s="342"/>
      <c r="H70" s="342"/>
      <c r="I70" s="342"/>
      <c r="J70" s="342"/>
      <c r="K70" s="342"/>
      <c r="L70" s="342"/>
      <c r="M70" s="342"/>
      <c r="N70" s="342"/>
      <c r="O70" s="342"/>
      <c r="P70" s="342"/>
      <c r="Q70" s="342"/>
      <c r="R70" s="342"/>
      <c r="S70" s="342"/>
      <c r="T70" s="342"/>
      <c r="U70" s="342"/>
      <c r="V70" s="342"/>
      <c r="W70" s="342"/>
      <c r="X70" s="342"/>
      <c r="Y70" s="342"/>
      <c r="Z70" s="342"/>
      <c r="AA70" s="342"/>
      <c r="AB70" s="342"/>
      <c r="AC70" s="342"/>
      <c r="AD70" s="342"/>
      <c r="AE70" s="342"/>
      <c r="AF70" s="342"/>
      <c r="AG70" s="342"/>
      <c r="AH70" s="342"/>
      <c r="AI70" s="342"/>
      <c r="AJ70" s="342"/>
      <c r="AK70" s="342"/>
      <c r="AL70" s="342"/>
      <c r="AM70" s="342"/>
      <c r="AN70" s="342"/>
      <c r="AO70" s="342"/>
      <c r="AP70" s="342"/>
      <c r="AQ70" s="342"/>
      <c r="AR70" s="342"/>
      <c r="AS70" s="342"/>
      <c r="AT70" s="342"/>
      <c r="AU70" s="342"/>
      <c r="AV70" s="342"/>
      <c r="AW70" s="342"/>
      <c r="AX70" s="342"/>
      <c r="AY70" s="342"/>
      <c r="AZ70" s="342"/>
      <c r="BA70" s="342"/>
      <c r="BB70" s="342"/>
      <c r="BC70" s="342"/>
      <c r="BD70" s="342"/>
      <c r="BE70" s="342"/>
      <c r="BF70" s="342"/>
      <c r="BG70" s="342"/>
      <c r="BH70" s="342"/>
      <c r="BI70" s="342"/>
      <c r="BJ70" s="342"/>
      <c r="BK70" s="342"/>
      <c r="BL70" s="342"/>
      <c r="BM70" s="342"/>
      <c r="BN70" s="342"/>
      <c r="BO70" s="342"/>
      <c r="BP70" s="342"/>
      <c r="BQ70" s="342"/>
      <c r="BR70" s="342"/>
      <c r="BS70" s="342"/>
      <c r="BT70" s="342"/>
      <c r="BU70" s="342"/>
      <c r="BV70" s="342"/>
      <c r="BW70" s="342"/>
      <c r="BX70" s="342"/>
      <c r="BY70" s="342"/>
      <c r="BZ70" s="342"/>
      <c r="CA70" s="342"/>
      <c r="CB70" s="342"/>
      <c r="CC70" s="342"/>
      <c r="CD70" s="342"/>
      <c r="CE70" s="342"/>
      <c r="CF70" s="342"/>
      <c r="CG70" s="342"/>
      <c r="CH70" s="342"/>
      <c r="CI70" s="342"/>
      <c r="CJ70" s="342"/>
      <c r="CK70" s="342"/>
      <c r="CL70" s="342"/>
      <c r="CM70" s="342"/>
      <c r="CN70" s="342"/>
      <c r="CO70" s="342"/>
      <c r="CP70" s="342"/>
      <c r="CQ70" s="342"/>
      <c r="CR70" s="342"/>
      <c r="CS70" s="342"/>
      <c r="CT70" s="342"/>
      <c r="CU70" s="342"/>
    </row>
    <row r="71" spans="1:99" ht="144" customHeight="1" x14ac:dyDescent="0.15">
      <c r="A71" s="343" t="s">
        <v>58</v>
      </c>
      <c r="B71" s="344"/>
      <c r="C71" s="344"/>
      <c r="D71" s="344"/>
      <c r="E71" s="344"/>
      <c r="F71" s="344"/>
      <c r="G71" s="344"/>
      <c r="H71" s="344"/>
      <c r="I71" s="344"/>
      <c r="J71" s="344"/>
      <c r="K71" s="344"/>
      <c r="L71" s="344"/>
      <c r="M71" s="344"/>
      <c r="N71" s="344"/>
      <c r="O71" s="344"/>
      <c r="P71" s="344"/>
      <c r="Q71" s="344"/>
      <c r="R71" s="344"/>
      <c r="S71" s="344"/>
      <c r="T71" s="344"/>
      <c r="U71" s="344"/>
      <c r="V71" s="344"/>
      <c r="W71" s="344"/>
      <c r="X71" s="344"/>
      <c r="Y71" s="344"/>
      <c r="Z71" s="344"/>
      <c r="AA71" s="344"/>
      <c r="AB71" s="344"/>
      <c r="AC71" s="344"/>
      <c r="AD71" s="344"/>
      <c r="AE71" s="344"/>
      <c r="AF71" s="344"/>
      <c r="AG71" s="344"/>
      <c r="AH71" s="344"/>
      <c r="AI71" s="344"/>
      <c r="AJ71" s="344"/>
      <c r="AK71" s="344"/>
      <c r="AL71" s="344"/>
      <c r="AM71" s="344"/>
      <c r="AN71" s="344"/>
      <c r="AO71" s="344"/>
      <c r="AP71" s="344"/>
      <c r="AQ71" s="344"/>
      <c r="AR71" s="344"/>
      <c r="AS71" s="344"/>
      <c r="AT71" s="344"/>
      <c r="AU71" s="344"/>
      <c r="AV71" s="344"/>
      <c r="AW71" s="344"/>
      <c r="AX71" s="344"/>
      <c r="AY71" s="344"/>
      <c r="AZ71" s="344"/>
      <c r="BA71" s="344"/>
      <c r="BB71" s="344"/>
      <c r="BC71" s="344"/>
      <c r="BD71" s="344"/>
      <c r="BE71" s="344"/>
      <c r="BF71" s="344"/>
      <c r="BG71" s="344"/>
      <c r="BH71" s="344"/>
      <c r="BI71" s="344"/>
      <c r="BJ71" s="344"/>
      <c r="BK71" s="344"/>
      <c r="BL71" s="344"/>
      <c r="BM71" s="344"/>
      <c r="BN71" s="344"/>
      <c r="BO71" s="344"/>
      <c r="BP71" s="344"/>
      <c r="BQ71" s="344"/>
      <c r="BR71" s="344"/>
      <c r="BS71" s="344"/>
      <c r="BT71" s="344"/>
      <c r="BU71" s="344"/>
      <c r="BV71" s="344"/>
      <c r="BW71" s="344"/>
      <c r="BX71" s="344"/>
      <c r="BY71" s="344"/>
      <c r="BZ71" s="344"/>
      <c r="CA71" s="344"/>
      <c r="CB71" s="344"/>
      <c r="CC71" s="344"/>
      <c r="CD71" s="344"/>
      <c r="CE71" s="344"/>
      <c r="CF71" s="344"/>
      <c r="CG71" s="344"/>
      <c r="CH71" s="344"/>
      <c r="CI71" s="344"/>
      <c r="CJ71" s="344"/>
      <c r="CK71" s="344"/>
      <c r="CL71" s="344"/>
      <c r="CM71" s="344"/>
      <c r="CN71" s="344"/>
      <c r="CO71" s="344"/>
      <c r="CP71" s="344"/>
      <c r="CQ71" s="344"/>
      <c r="CR71" s="344"/>
      <c r="CS71" s="344"/>
      <c r="CT71" s="344"/>
      <c r="CU71" s="344"/>
    </row>
    <row r="96" spans="1:99" ht="9" customHeight="1" x14ac:dyDescent="0.15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48"/>
      <c r="BV96" s="48"/>
      <c r="BW96" s="48"/>
      <c r="BX96" s="48"/>
      <c r="BY96" s="48"/>
      <c r="BZ96" s="48"/>
      <c r="CA96" s="48"/>
      <c r="CB96" s="48"/>
      <c r="CC96" s="48"/>
      <c r="CD96" s="48"/>
      <c r="CE96" s="48"/>
      <c r="CF96" s="48"/>
      <c r="CG96" s="48"/>
      <c r="CH96" s="48"/>
      <c r="CI96" s="48"/>
      <c r="CJ96" s="48"/>
      <c r="CK96" s="48"/>
      <c r="CL96" s="48"/>
      <c r="CM96" s="48"/>
      <c r="CN96" s="48"/>
      <c r="CO96" s="48"/>
      <c r="CP96" s="48"/>
      <c r="CQ96" s="48"/>
      <c r="CR96" s="48"/>
      <c r="CS96" s="48"/>
      <c r="CT96" s="48"/>
      <c r="CU96" s="48"/>
    </row>
    <row r="97" spans="1:99" ht="21" customHeight="1" x14ac:dyDescent="0.15">
      <c r="A97" s="345"/>
      <c r="B97" s="345"/>
      <c r="C97" s="345"/>
      <c r="D97" s="345"/>
      <c r="E97" s="345"/>
      <c r="F97" s="345"/>
      <c r="G97" s="345"/>
      <c r="H97" s="345"/>
      <c r="I97" s="345"/>
      <c r="J97" s="345"/>
      <c r="K97" s="345"/>
      <c r="L97" s="345"/>
      <c r="M97" s="345"/>
      <c r="N97" s="345"/>
      <c r="O97" s="345"/>
      <c r="P97" s="345"/>
      <c r="Q97" s="345"/>
      <c r="R97" s="345"/>
      <c r="S97" s="345"/>
      <c r="T97" s="345"/>
      <c r="U97" s="345"/>
      <c r="V97" s="345"/>
      <c r="W97" s="345"/>
      <c r="X97" s="345"/>
      <c r="Y97" s="345"/>
      <c r="Z97" s="345"/>
      <c r="AA97" s="345"/>
      <c r="AB97" s="345"/>
      <c r="AC97" s="345"/>
      <c r="AD97" s="345"/>
      <c r="AE97" s="345"/>
      <c r="AF97" s="345"/>
      <c r="AG97" s="345"/>
      <c r="AH97" s="345"/>
      <c r="AI97" s="345"/>
      <c r="AJ97" s="345"/>
      <c r="AK97" s="345"/>
      <c r="AL97" s="345"/>
      <c r="AM97" s="345"/>
      <c r="AN97" s="345"/>
      <c r="AO97" s="345"/>
      <c r="AP97" s="345"/>
      <c r="AQ97" s="345"/>
      <c r="AR97" s="345"/>
      <c r="AS97" s="345"/>
      <c r="AT97" s="345"/>
      <c r="AU97" s="345"/>
      <c r="AV97" s="345"/>
      <c r="AW97" s="345"/>
      <c r="AX97" s="345"/>
      <c r="AY97" s="345"/>
      <c r="AZ97" s="345"/>
      <c r="BA97" s="345"/>
      <c r="BB97" s="345"/>
      <c r="BC97" s="345"/>
      <c r="BD97" s="345"/>
      <c r="BE97" s="345"/>
      <c r="BF97" s="345"/>
      <c r="BG97" s="345"/>
      <c r="BH97" s="345"/>
      <c r="BI97" s="345"/>
      <c r="BJ97" s="345"/>
      <c r="BK97" s="345"/>
      <c r="BL97" s="345"/>
      <c r="BM97" s="345"/>
      <c r="BN97" s="345"/>
      <c r="BO97" s="345"/>
      <c r="BP97" s="345"/>
      <c r="BQ97" s="345"/>
      <c r="BR97" s="345"/>
      <c r="BS97" s="345"/>
      <c r="BT97" s="345"/>
      <c r="BU97" s="345"/>
      <c r="BV97" s="345"/>
      <c r="BW97" s="345"/>
      <c r="BX97" s="345"/>
      <c r="BY97" s="345"/>
      <c r="BZ97" s="345"/>
      <c r="CA97" s="345"/>
      <c r="CB97" s="345"/>
      <c r="CC97" s="345"/>
      <c r="CD97" s="345"/>
      <c r="CE97" s="345"/>
      <c r="CF97" s="345"/>
      <c r="CG97" s="345"/>
      <c r="CH97" s="345"/>
      <c r="CI97" s="345"/>
      <c r="CJ97" s="345"/>
      <c r="CK97" s="345"/>
      <c r="CL97" s="345"/>
      <c r="CM97" s="345"/>
      <c r="CN97" s="345"/>
      <c r="CO97" s="345"/>
      <c r="CP97" s="345"/>
      <c r="CQ97" s="345"/>
      <c r="CR97" s="345"/>
      <c r="CS97" s="345"/>
      <c r="CT97" s="345"/>
      <c r="CU97" s="345"/>
    </row>
  </sheetData>
  <sheetProtection selectLockedCells="1"/>
  <mergeCells count="218">
    <mergeCell ref="A70:CU70"/>
    <mergeCell ref="A71:CU71"/>
    <mergeCell ref="A97:CU97"/>
    <mergeCell ref="CG57:CH66"/>
    <mergeCell ref="AO58:AY59"/>
    <mergeCell ref="B60:G61"/>
    <mergeCell ref="H60:R61"/>
    <mergeCell ref="AI60:AN63"/>
    <mergeCell ref="AO60:AY63"/>
    <mergeCell ref="BP60:BU61"/>
    <mergeCell ref="BV60:CF61"/>
    <mergeCell ref="BP63:BZ64"/>
    <mergeCell ref="AI64:AN65"/>
    <mergeCell ref="AZ54:BA66"/>
    <mergeCell ref="BP54:BU55"/>
    <mergeCell ref="BW54:BX55"/>
    <mergeCell ref="BY54:BY55"/>
    <mergeCell ref="BZ54:CA55"/>
    <mergeCell ref="AO64:AY65"/>
    <mergeCell ref="AI54:AN55"/>
    <mergeCell ref="AP54:AQ55"/>
    <mergeCell ref="AR54:AR55"/>
    <mergeCell ref="AS54:AT55"/>
    <mergeCell ref="AU54:AU55"/>
    <mergeCell ref="AV54:AW55"/>
    <mergeCell ref="BW51:BX53"/>
    <mergeCell ref="BY51:CT53"/>
    <mergeCell ref="B54:G55"/>
    <mergeCell ref="I54:J55"/>
    <mergeCell ref="K54:K55"/>
    <mergeCell ref="L54:M55"/>
    <mergeCell ref="N54:N55"/>
    <mergeCell ref="O54:P55"/>
    <mergeCell ref="Q54:Q55"/>
    <mergeCell ref="S54:T66"/>
    <mergeCell ref="H54:H55"/>
    <mergeCell ref="AO54:AO55"/>
    <mergeCell ref="BV54:BV55"/>
    <mergeCell ref="CB54:CB55"/>
    <mergeCell ref="CC54:CD55"/>
    <mergeCell ref="CE54:CE55"/>
    <mergeCell ref="CG54:CH56"/>
    <mergeCell ref="B56:G59"/>
    <mergeCell ref="H56:R59"/>
    <mergeCell ref="AI56:AN59"/>
    <mergeCell ref="AO56:AY57"/>
    <mergeCell ref="BP56:BU59"/>
    <mergeCell ref="BV56:CF59"/>
    <mergeCell ref="AX54:AX55"/>
    <mergeCell ref="CO48:CP50"/>
    <mergeCell ref="CQ48:CR50"/>
    <mergeCell ref="CS48:CT50"/>
    <mergeCell ref="B51:H53"/>
    <mergeCell ref="I51:J53"/>
    <mergeCell ref="K51:AF53"/>
    <mergeCell ref="AI51:AO53"/>
    <mergeCell ref="AP51:AQ53"/>
    <mergeCell ref="AR51:BM53"/>
    <mergeCell ref="BP51:BV53"/>
    <mergeCell ref="CC48:CD50"/>
    <mergeCell ref="CE48:CF50"/>
    <mergeCell ref="CG48:CH50"/>
    <mergeCell ref="CI48:CJ50"/>
    <mergeCell ref="CK48:CL50"/>
    <mergeCell ref="CM48:CN50"/>
    <mergeCell ref="BJ48:BK50"/>
    <mergeCell ref="BL48:BM50"/>
    <mergeCell ref="BP48:BV50"/>
    <mergeCell ref="BW48:BX50"/>
    <mergeCell ref="BY48:BZ50"/>
    <mergeCell ref="CA48:CB50"/>
    <mergeCell ref="AX48:AY50"/>
    <mergeCell ref="AZ48:BA50"/>
    <mergeCell ref="BB48:BC50"/>
    <mergeCell ref="BD48:BE50"/>
    <mergeCell ref="BF48:BG50"/>
    <mergeCell ref="BH48:BI50"/>
    <mergeCell ref="AE48:AF50"/>
    <mergeCell ref="AI48:AO50"/>
    <mergeCell ref="AP48:AQ50"/>
    <mergeCell ref="AR48:AS50"/>
    <mergeCell ref="AT48:AU50"/>
    <mergeCell ref="AV48:AW50"/>
    <mergeCell ref="S48:T50"/>
    <mergeCell ref="U48:V50"/>
    <mergeCell ref="W48:X50"/>
    <mergeCell ref="Y48:Z50"/>
    <mergeCell ref="AA48:AB50"/>
    <mergeCell ref="AC48:AD50"/>
    <mergeCell ref="B48:H50"/>
    <mergeCell ref="I48:J50"/>
    <mergeCell ref="K48:L50"/>
    <mergeCell ref="M48:N50"/>
    <mergeCell ref="O48:P50"/>
    <mergeCell ref="Q48:R50"/>
    <mergeCell ref="B45:H47"/>
    <mergeCell ref="I45:J47"/>
    <mergeCell ref="K45:AF47"/>
    <mergeCell ref="AI45:AO47"/>
    <mergeCell ref="AP45:AQ47"/>
    <mergeCell ref="AR45:BM47"/>
    <mergeCell ref="BP45:BV47"/>
    <mergeCell ref="BW45:BX47"/>
    <mergeCell ref="BY45:CT47"/>
    <mergeCell ref="B42:H44"/>
    <mergeCell ref="I42:J44"/>
    <mergeCell ref="K42:AF44"/>
    <mergeCell ref="AI42:AO44"/>
    <mergeCell ref="AP42:AQ44"/>
    <mergeCell ref="AR42:BM44"/>
    <mergeCell ref="BP42:BV44"/>
    <mergeCell ref="BW42:BX44"/>
    <mergeCell ref="BY42:CT44"/>
    <mergeCell ref="B37:H41"/>
    <mergeCell ref="I37:J41"/>
    <mergeCell ref="AI37:AO41"/>
    <mergeCell ref="AP37:AQ41"/>
    <mergeCell ref="BP37:BV41"/>
    <mergeCell ref="BW37:BX41"/>
    <mergeCell ref="K38:AF41"/>
    <mergeCell ref="BV34:BW36"/>
    <mergeCell ref="BX34:BY36"/>
    <mergeCell ref="BA34:BA36"/>
    <mergeCell ref="BB34:BH36"/>
    <mergeCell ref="BP34:BQ36"/>
    <mergeCell ref="BS34:BT36"/>
    <mergeCell ref="AL34:AM36"/>
    <mergeCell ref="AO34:AP36"/>
    <mergeCell ref="AR38:BM41"/>
    <mergeCell ref="BY38:CT41"/>
    <mergeCell ref="AQ34:AR36"/>
    <mergeCell ref="AS34:AT36"/>
    <mergeCell ref="AV34:AW36"/>
    <mergeCell ref="AY34:AZ36"/>
    <mergeCell ref="R34:S36"/>
    <mergeCell ref="T34:T36"/>
    <mergeCell ref="U34:AA36"/>
    <mergeCell ref="BF31:BM32"/>
    <mergeCell ref="AI34:AJ36"/>
    <mergeCell ref="CI34:CO36"/>
    <mergeCell ref="BZ34:CA36"/>
    <mergeCell ref="CC34:CD36"/>
    <mergeCell ref="CF34:CG36"/>
    <mergeCell ref="CH34:CH36"/>
    <mergeCell ref="B34:C36"/>
    <mergeCell ref="E34:F36"/>
    <mergeCell ref="H34:I36"/>
    <mergeCell ref="J34:K36"/>
    <mergeCell ref="L34:M36"/>
    <mergeCell ref="O34:P36"/>
    <mergeCell ref="AB34:AF36"/>
    <mergeCell ref="BI34:BM36"/>
    <mergeCell ref="CP34:CT36"/>
    <mergeCell ref="B29:E29"/>
    <mergeCell ref="F29:X29"/>
    <mergeCell ref="Y29:AF29"/>
    <mergeCell ref="AI29:AL29"/>
    <mergeCell ref="AM29:BE29"/>
    <mergeCell ref="BF29:BM29"/>
    <mergeCell ref="BP29:BS29"/>
    <mergeCell ref="BT29:CL29"/>
    <mergeCell ref="CM29:CT29"/>
    <mergeCell ref="CM31:CT32"/>
    <mergeCell ref="B33:T33"/>
    <mergeCell ref="U33:AF33"/>
    <mergeCell ref="AI33:BA33"/>
    <mergeCell ref="BB33:BM33"/>
    <mergeCell ref="BP33:CH33"/>
    <mergeCell ref="CI33:CT33"/>
    <mergeCell ref="B30:E32"/>
    <mergeCell ref="F30:X32"/>
    <mergeCell ref="AI30:AL32"/>
    <mergeCell ref="AM30:BE32"/>
    <mergeCell ref="BP30:BS32"/>
    <mergeCell ref="BT30:CL32"/>
    <mergeCell ref="Y31:AF32"/>
    <mergeCell ref="D21:AA24"/>
    <mergeCell ref="AK21:BH24"/>
    <mergeCell ref="BR21:CO24"/>
    <mergeCell ref="D26:AA27"/>
    <mergeCell ref="AC26:AD27"/>
    <mergeCell ref="AK26:BH27"/>
    <mergeCell ref="BJ26:BK27"/>
    <mergeCell ref="BR26:CO27"/>
    <mergeCell ref="B13:AF15"/>
    <mergeCell ref="AI13:BM15"/>
    <mergeCell ref="BP13:CT15"/>
    <mergeCell ref="K18:L19"/>
    <mergeCell ref="N18:Y19"/>
    <mergeCell ref="AR18:AS19"/>
    <mergeCell ref="AU18:BF19"/>
    <mergeCell ref="BY18:BZ19"/>
    <mergeCell ref="CB18:CM19"/>
    <mergeCell ref="CQ26:CR27"/>
    <mergeCell ref="B11:M12"/>
    <mergeCell ref="N11:AF12"/>
    <mergeCell ref="AI11:AT12"/>
    <mergeCell ref="AU11:BM12"/>
    <mergeCell ref="BP11:CA12"/>
    <mergeCell ref="CB11:CT12"/>
    <mergeCell ref="B10:M10"/>
    <mergeCell ref="N10:AF10"/>
    <mergeCell ref="AI10:AT10"/>
    <mergeCell ref="AU10:BM10"/>
    <mergeCell ref="BP10:CA10"/>
    <mergeCell ref="CB10:CT10"/>
    <mergeCell ref="B7:G9"/>
    <mergeCell ref="AI7:AN9"/>
    <mergeCell ref="BP7:BU9"/>
    <mergeCell ref="M8:AF9"/>
    <mergeCell ref="AT8:BM9"/>
    <mergeCell ref="CA8:CT9"/>
    <mergeCell ref="B2:G2"/>
    <mergeCell ref="AI2:AN2"/>
    <mergeCell ref="BP2:BU2"/>
    <mergeCell ref="B4:G6"/>
    <mergeCell ref="AI4:AN6"/>
    <mergeCell ref="BP4:BU6"/>
  </mergeCells>
  <phoneticPr fontId="2"/>
  <printOptions horizontalCentered="1" verticalCentered="1"/>
  <pageMargins left="0.39370078740157483" right="0.39370078740157483" top="0.39370078740157483" bottom="0.51181102362204722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入力欄</vt:lpstr>
      <vt:lpstr>印刷用シート（法人町民税）</vt:lpstr>
      <vt:lpstr>'印刷用シート（法人町民税）'!Print_Area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大田　健司</dc:creator>
  <cp:lastModifiedBy>工藤　雄介　</cp:lastModifiedBy>
  <cp:lastPrinted>2022-12-01T05:58:18Z</cp:lastPrinted>
  <dcterms:created xsi:type="dcterms:W3CDTF">2019-07-17T06:33:04Z</dcterms:created>
  <dcterms:modified xsi:type="dcterms:W3CDTF">2023-05-09T06:44:22Z</dcterms:modified>
</cp:coreProperties>
</file>