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225" windowHeight="10560" tabRatio="661"/>
  </bookViews>
  <sheets>
    <sheet name="公開用シート" sheetId="12" r:id="rId1"/>
  </sheets>
  <externalReferences>
    <externalReference r:id="rId2"/>
    <externalReference r:id="rId3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calcChain.xml><?xml version="1.0" encoding="utf-8"?>
<calcChain xmlns="http://schemas.openxmlformats.org/spreadsheetml/2006/main">
  <c r="D35" i="12" l="1"/>
  <c r="BB24" i="12"/>
  <c r="AT24" i="12"/>
  <c r="AM24" i="12"/>
  <c r="AF24" i="12"/>
  <c r="Y24" i="12"/>
  <c r="R24" i="12"/>
  <c r="K24" i="12"/>
  <c r="D24" i="12"/>
  <c r="AO11" i="12"/>
  <c r="U11" i="12"/>
  <c r="C11" i="12"/>
</calcChain>
</file>

<file path=xl/sharedStrings.xml><?xml version="1.0" encoding="utf-8"?>
<sst xmlns="http://schemas.openxmlformats.org/spreadsheetml/2006/main" count="16" uniqueCount="16">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</sst>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地方公営企業の抜本的な改革等の取組状況（令和４年３月３１日時点）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sv01\&#19978;&#19979;&#27700;&#36947;&#29677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sv01\&#19978;&#19979;&#27700;&#36947;&#29677;\&#9670;&#27700;&#36947;&#24037;&#21209;\R3&#12288;&#38306;&#20418;&#27231;&#38306;&#12424;&#12426;&#12513;-&#12523;&#36890;&#30693;&#25991;&#26360;&#31561;\&#22320;&#22495;&#21109;&#29983;&#37096;&#22320;&#22495;&#25919;&#31574;&#35506;&#24066;&#30010;&#26449;&#20418;(&#20170;&#25104;&#12539;&#22826;&#30000;&#12539;&#30000;&#20013;)\&#12304;&#29031;&#20250;&#65306;615(&#28779;)&#12294;&#12305;&#20196;&#21644;&#65299;&#24180;&#24230;%20&#22320;&#26041;&#20844;&#21942;&#20225;&#26989;&#12398;&#25244;&#26412;&#30340;&#12394;&#25913;&#38761;&#31561;&#12398;&#21462;&#32068;&#29366;&#27841;&#35519;&#26619;&#12395;&#12388;&#12356;&#12390;&#65288;&#29031;&#20250;&#65289;\&#25552;&#20986;\&#20877;&#25552;&#20986;\&#19978;&#23500;&#33391;&#37326;&#30010;(&#19978;&#27700;)&#12540;03_&#35519;&#26619;&#31080;%20&#65288;R3&#25244;&#26412;&#25913;&#38761;&#35519;&#26619;&#65289;030608&#20462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上富良野町</v>
          </cell>
        </row>
        <row r="17">
          <cell r="F17" t="str">
            <v>水道事業</v>
          </cell>
          <cell r="W17" t="str">
            <v>―</v>
          </cell>
        </row>
        <row r="43">
          <cell r="R43" t="str">
            <v xml:space="preserve"> </v>
          </cell>
        </row>
        <row r="44">
          <cell r="R44" t="str">
            <v xml:space="preserve"> </v>
          </cell>
        </row>
        <row r="45">
          <cell r="R45" t="str">
            <v xml:space="preserve"> </v>
          </cell>
        </row>
        <row r="46">
          <cell r="R46" t="str">
            <v xml:space="preserve"> </v>
          </cell>
        </row>
        <row r="47">
          <cell r="R47" t="str">
            <v xml:space="preserve"> </v>
          </cell>
        </row>
        <row r="48">
          <cell r="R48" t="str">
            <v xml:space="preserve"> </v>
          </cell>
        </row>
        <row r="49">
          <cell r="R49" t="str">
            <v xml:space="preserve"> </v>
          </cell>
        </row>
        <row r="50">
          <cell r="R50" t="str">
            <v>●</v>
          </cell>
        </row>
        <row r="511">
          <cell r="B511" t="str">
            <v>現行の経営体制・手法で、健全な事業運営が実施出来ているため。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topLeftCell="U1" zoomScale="70" zoomScaleNormal="70" zoomScaleSheetLayoutView="70" zoomScalePageLayoutView="40" workbookViewId="0">
      <selection activeCell="D35" sqref="D35:BQ5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36" width="2.75" style="2"/>
    <col min="137" max="137" width="2.25" style="2" customWidth="1"/>
    <col min="138" max="16384" width="2.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99" t="s">
        <v>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11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9" t="s">
        <v>12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6"/>
      <c r="BS8" s="4"/>
    </row>
    <row r="9" spans="1:71" ht="15.6" customHeight="1">
      <c r="A9" s="2"/>
      <c r="B9" s="2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6"/>
      <c r="BS9" s="4"/>
    </row>
    <row r="10" spans="1:71" ht="15.6" customHeight="1">
      <c r="A10" s="2"/>
      <c r="B10" s="2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10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6"/>
    </row>
    <row r="11" spans="1:71" ht="15.6" customHeight="1">
      <c r="A11" s="2"/>
      <c r="B11" s="2"/>
      <c r="C11" s="113" t="str">
        <f>IF(COUNTIF([2]回答表!K15,"*")&gt;0,[2]回答表!K15,"")</f>
        <v>上富良野町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tr">
        <f>IF(COUNTIF([2]回答表!F17,"*")&gt;0,[2]回答表!F17,"")</f>
        <v>水道事業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tr">
        <f>IF(COUNTIF([2]回答表!W17,"*")&gt;0,[2]回答表!W17,"")</f>
        <v>―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113" t="s">
        <v>15</v>
      </c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7"/>
    </row>
    <row r="12" spans="1:71" ht="15.6" customHeight="1">
      <c r="A12" s="2"/>
      <c r="B12" s="2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7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7"/>
    </row>
    <row r="13" spans="1:71" ht="15.6" customHeight="1">
      <c r="A13" s="2"/>
      <c r="B13" s="2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6" t="s">
        <v>13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144" ht="15.6" customHeight="1">
      <c r="C19" s="19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1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144" ht="13.15" customHeight="1">
      <c r="A20" s="2"/>
      <c r="B20" s="2"/>
      <c r="C20" s="19"/>
      <c r="D20" s="72" t="s">
        <v>2</v>
      </c>
      <c r="E20" s="73"/>
      <c r="F20" s="73"/>
      <c r="G20" s="73"/>
      <c r="H20" s="73"/>
      <c r="I20" s="73"/>
      <c r="J20" s="74"/>
      <c r="K20" s="72" t="s">
        <v>3</v>
      </c>
      <c r="L20" s="73"/>
      <c r="M20" s="73"/>
      <c r="N20" s="73"/>
      <c r="O20" s="73"/>
      <c r="P20" s="73"/>
      <c r="Q20" s="74"/>
      <c r="R20" s="72" t="s">
        <v>7</v>
      </c>
      <c r="S20" s="73"/>
      <c r="T20" s="73"/>
      <c r="U20" s="73"/>
      <c r="V20" s="73"/>
      <c r="W20" s="73"/>
      <c r="X20" s="74"/>
      <c r="Y20" s="81" t="s">
        <v>8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60"/>
      <c r="BK20" s="61"/>
      <c r="BL20" s="29"/>
      <c r="BS20" s="22"/>
    </row>
    <row r="21" spans="1:144" ht="13.15" customHeight="1">
      <c r="A21" s="2"/>
      <c r="B21" s="2"/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0"/>
      <c r="BB21" s="92"/>
      <c r="BC21" s="93"/>
      <c r="BD21" s="93"/>
      <c r="BE21" s="93"/>
      <c r="BF21" s="93"/>
      <c r="BG21" s="93"/>
      <c r="BH21" s="93"/>
      <c r="BI21" s="93"/>
      <c r="BJ21" s="62"/>
      <c r="BK21" s="63"/>
      <c r="BL21" s="29"/>
      <c r="BS21" s="22"/>
    </row>
    <row r="22" spans="1:144" ht="13.15" customHeight="1">
      <c r="A22" s="2"/>
      <c r="B22" s="2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23"/>
      <c r="BB22" s="92"/>
      <c r="BC22" s="93"/>
      <c r="BD22" s="93"/>
      <c r="BE22" s="93"/>
      <c r="BF22" s="93"/>
      <c r="BG22" s="93"/>
      <c r="BH22" s="93"/>
      <c r="BI22" s="93"/>
      <c r="BJ22" s="62"/>
      <c r="BK22" s="63"/>
      <c r="BL22" s="29"/>
      <c r="BS22" s="22"/>
    </row>
    <row r="23" spans="1:144" ht="31.15" customHeight="1">
      <c r="A23" s="2"/>
      <c r="B23" s="2"/>
      <c r="C23" s="19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96" t="s">
        <v>4</v>
      </c>
      <c r="Z23" s="97"/>
      <c r="AA23" s="97"/>
      <c r="AB23" s="97"/>
      <c r="AC23" s="97"/>
      <c r="AD23" s="97"/>
      <c r="AE23" s="98"/>
      <c r="AF23" s="96" t="s">
        <v>5</v>
      </c>
      <c r="AG23" s="97"/>
      <c r="AH23" s="97"/>
      <c r="AI23" s="97"/>
      <c r="AJ23" s="97"/>
      <c r="AK23" s="97"/>
      <c r="AL23" s="98"/>
      <c r="AM23" s="96" t="s">
        <v>9</v>
      </c>
      <c r="AN23" s="97"/>
      <c r="AO23" s="97"/>
      <c r="AP23" s="97"/>
      <c r="AQ23" s="97"/>
      <c r="AR23" s="97"/>
      <c r="AS23" s="98"/>
      <c r="AT23" s="96" t="s">
        <v>10</v>
      </c>
      <c r="AU23" s="97"/>
      <c r="AV23" s="97"/>
      <c r="AW23" s="97"/>
      <c r="AX23" s="97"/>
      <c r="AY23" s="97"/>
      <c r="AZ23" s="98"/>
      <c r="BA23" s="23"/>
      <c r="BB23" s="94"/>
      <c r="BC23" s="95"/>
      <c r="BD23" s="95"/>
      <c r="BE23" s="95"/>
      <c r="BF23" s="95"/>
      <c r="BG23" s="95"/>
      <c r="BH23" s="95"/>
      <c r="BI23" s="95"/>
      <c r="BJ23" s="64"/>
      <c r="BK23" s="65"/>
      <c r="BL23" s="29"/>
      <c r="BS23" s="22"/>
    </row>
    <row r="24" spans="1:144" ht="15.6" customHeight="1">
      <c r="A24" s="2"/>
      <c r="B24" s="2"/>
      <c r="C24" s="19"/>
      <c r="D24" s="52" t="str">
        <f>IF([2]回答表!R43="●","●","")</f>
        <v/>
      </c>
      <c r="E24" s="53"/>
      <c r="F24" s="53"/>
      <c r="G24" s="53"/>
      <c r="H24" s="53"/>
      <c r="I24" s="53"/>
      <c r="J24" s="54"/>
      <c r="K24" s="52" t="str">
        <f>IF([2]回答表!R44="●","●","")</f>
        <v/>
      </c>
      <c r="L24" s="53"/>
      <c r="M24" s="53"/>
      <c r="N24" s="53"/>
      <c r="O24" s="53"/>
      <c r="P24" s="53"/>
      <c r="Q24" s="54"/>
      <c r="R24" s="52" t="str">
        <f>IF([2]回答表!R45="●","●","")</f>
        <v/>
      </c>
      <c r="S24" s="53"/>
      <c r="T24" s="53"/>
      <c r="U24" s="53"/>
      <c r="V24" s="53"/>
      <c r="W24" s="53"/>
      <c r="X24" s="54"/>
      <c r="Y24" s="52" t="str">
        <f>IF([2]回答表!R46="●","●","")</f>
        <v/>
      </c>
      <c r="Z24" s="53"/>
      <c r="AA24" s="53"/>
      <c r="AB24" s="53"/>
      <c r="AC24" s="53"/>
      <c r="AD24" s="53"/>
      <c r="AE24" s="54"/>
      <c r="AF24" s="52" t="str">
        <f>IF([2]回答表!R47="●","●","")</f>
        <v/>
      </c>
      <c r="AG24" s="53"/>
      <c r="AH24" s="53"/>
      <c r="AI24" s="53"/>
      <c r="AJ24" s="53"/>
      <c r="AK24" s="53"/>
      <c r="AL24" s="54"/>
      <c r="AM24" s="52" t="str">
        <f>IF([2]回答表!R48="●","●","")</f>
        <v/>
      </c>
      <c r="AN24" s="53"/>
      <c r="AO24" s="53"/>
      <c r="AP24" s="53"/>
      <c r="AQ24" s="53"/>
      <c r="AR24" s="53"/>
      <c r="AS24" s="54"/>
      <c r="AT24" s="52" t="str">
        <f>IF([2]回答表!R49="●","●","")</f>
        <v/>
      </c>
      <c r="AU24" s="53"/>
      <c r="AV24" s="53"/>
      <c r="AW24" s="53"/>
      <c r="AX24" s="53"/>
      <c r="AY24" s="53"/>
      <c r="AZ24" s="54"/>
      <c r="BA24" s="23"/>
      <c r="BB24" s="58" t="str">
        <f>IF([2]回答表!R50="●","●","")</f>
        <v>●</v>
      </c>
      <c r="BC24" s="59"/>
      <c r="BD24" s="59"/>
      <c r="BE24" s="59"/>
      <c r="BF24" s="59"/>
      <c r="BG24" s="59"/>
      <c r="BH24" s="59"/>
      <c r="BI24" s="59"/>
      <c r="BJ24" s="60"/>
      <c r="BK24" s="61"/>
      <c r="BL24" s="29"/>
      <c r="BS24" s="22"/>
    </row>
    <row r="25" spans="1:144" ht="15.6" customHeight="1">
      <c r="A25" s="2"/>
      <c r="B25" s="2"/>
      <c r="C25" s="19"/>
      <c r="D25" s="52"/>
      <c r="E25" s="53"/>
      <c r="F25" s="53"/>
      <c r="G25" s="53"/>
      <c r="H25" s="53"/>
      <c r="I25" s="53"/>
      <c r="J25" s="54"/>
      <c r="K25" s="52"/>
      <c r="L25" s="53"/>
      <c r="M25" s="53"/>
      <c r="N25" s="53"/>
      <c r="O25" s="53"/>
      <c r="P25" s="53"/>
      <c r="Q25" s="54"/>
      <c r="R25" s="52"/>
      <c r="S25" s="53"/>
      <c r="T25" s="53"/>
      <c r="U25" s="53"/>
      <c r="V25" s="53"/>
      <c r="W25" s="53"/>
      <c r="X25" s="54"/>
      <c r="Y25" s="52"/>
      <c r="Z25" s="53"/>
      <c r="AA25" s="53"/>
      <c r="AB25" s="53"/>
      <c r="AC25" s="53"/>
      <c r="AD25" s="53"/>
      <c r="AE25" s="54"/>
      <c r="AF25" s="52"/>
      <c r="AG25" s="53"/>
      <c r="AH25" s="53"/>
      <c r="AI25" s="53"/>
      <c r="AJ25" s="53"/>
      <c r="AK25" s="53"/>
      <c r="AL25" s="54"/>
      <c r="AM25" s="52"/>
      <c r="AN25" s="53"/>
      <c r="AO25" s="53"/>
      <c r="AP25" s="53"/>
      <c r="AQ25" s="53"/>
      <c r="AR25" s="53"/>
      <c r="AS25" s="54"/>
      <c r="AT25" s="52"/>
      <c r="AU25" s="53"/>
      <c r="AV25" s="53"/>
      <c r="AW25" s="53"/>
      <c r="AX25" s="53"/>
      <c r="AY25" s="53"/>
      <c r="AZ25" s="54"/>
      <c r="BA25" s="24"/>
      <c r="BB25" s="52"/>
      <c r="BC25" s="53"/>
      <c r="BD25" s="53"/>
      <c r="BE25" s="53"/>
      <c r="BF25" s="53"/>
      <c r="BG25" s="53"/>
      <c r="BH25" s="53"/>
      <c r="BI25" s="53"/>
      <c r="BJ25" s="62"/>
      <c r="BK25" s="63"/>
      <c r="BL25" s="29"/>
      <c r="BS25" s="22"/>
    </row>
    <row r="26" spans="1:144" ht="15.6" customHeight="1">
      <c r="A26" s="2"/>
      <c r="B26" s="2"/>
      <c r="C26" s="19"/>
      <c r="D26" s="55"/>
      <c r="E26" s="56"/>
      <c r="F26" s="56"/>
      <c r="G26" s="56"/>
      <c r="H26" s="56"/>
      <c r="I26" s="56"/>
      <c r="J26" s="57"/>
      <c r="K26" s="55"/>
      <c r="L26" s="56"/>
      <c r="M26" s="56"/>
      <c r="N26" s="56"/>
      <c r="O26" s="56"/>
      <c r="P26" s="56"/>
      <c r="Q26" s="57"/>
      <c r="R26" s="55"/>
      <c r="S26" s="56"/>
      <c r="T26" s="56"/>
      <c r="U26" s="56"/>
      <c r="V26" s="56"/>
      <c r="W26" s="56"/>
      <c r="X26" s="57"/>
      <c r="Y26" s="55"/>
      <c r="Z26" s="56"/>
      <c r="AA26" s="56"/>
      <c r="AB26" s="56"/>
      <c r="AC26" s="56"/>
      <c r="AD26" s="56"/>
      <c r="AE26" s="57"/>
      <c r="AF26" s="55"/>
      <c r="AG26" s="56"/>
      <c r="AH26" s="56"/>
      <c r="AI26" s="56"/>
      <c r="AJ26" s="56"/>
      <c r="AK26" s="56"/>
      <c r="AL26" s="57"/>
      <c r="AM26" s="55"/>
      <c r="AN26" s="56"/>
      <c r="AO26" s="56"/>
      <c r="AP26" s="56"/>
      <c r="AQ26" s="56"/>
      <c r="AR26" s="56"/>
      <c r="AS26" s="57"/>
      <c r="AT26" s="55"/>
      <c r="AU26" s="56"/>
      <c r="AV26" s="56"/>
      <c r="AW26" s="56"/>
      <c r="AX26" s="56"/>
      <c r="AY26" s="56"/>
      <c r="AZ26" s="57"/>
      <c r="BA26" s="24"/>
      <c r="BB26" s="55"/>
      <c r="BC26" s="56"/>
      <c r="BD26" s="56"/>
      <c r="BE26" s="56"/>
      <c r="BF26" s="56"/>
      <c r="BG26" s="56"/>
      <c r="BH26" s="56"/>
      <c r="BI26" s="56"/>
      <c r="BJ26" s="64"/>
      <c r="BK26" s="65"/>
      <c r="BL26" s="29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</row>
    <row r="31" spans="1:144" ht="22.15" customHeight="1">
      <c r="C31" s="42" t="s">
        <v>14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</row>
    <row r="32" spans="1:144" ht="22.15" customHeight="1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</row>
    <row r="33" spans="3:144" ht="22.15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</row>
    <row r="34" spans="3:144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</row>
    <row r="35" spans="3:144" ht="19.149999999999999" customHeight="1">
      <c r="C35" s="36"/>
      <c r="D35" s="43" t="str">
        <f>IF([2]回答表!R50="●",[2]回答表!B511,"")</f>
        <v>現行の経営体制・手法で、健全な事業運営が実施出来ているため。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5"/>
      <c r="BR35" s="37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</row>
    <row r="36" spans="3:144" ht="23.65" customHeight="1">
      <c r="C36" s="3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8"/>
      <c r="BR36" s="37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</row>
    <row r="37" spans="3:144" ht="23.65" customHeight="1">
      <c r="C37" s="36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8"/>
      <c r="BR37" s="37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</row>
    <row r="38" spans="3:144" ht="23.65" customHeight="1">
      <c r="C38" s="3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8"/>
      <c r="BR38" s="37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</row>
    <row r="39" spans="3:144" ht="23.65" customHeight="1">
      <c r="C39" s="36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8"/>
      <c r="BR39" s="37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</row>
    <row r="40" spans="3:144" ht="23.65" customHeight="1">
      <c r="C40" s="36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8"/>
      <c r="BR40" s="37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</row>
    <row r="41" spans="3:144" ht="23.65" customHeight="1">
      <c r="C41" s="36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8"/>
      <c r="BR41" s="37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</row>
    <row r="42" spans="3:144" ht="23.65" customHeight="1">
      <c r="C42" s="36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  <c r="BR42" s="37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</row>
    <row r="43" spans="3:144" ht="23.65" customHeight="1">
      <c r="C43" s="36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37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</row>
    <row r="44" spans="3:144" ht="23.65" customHeight="1">
      <c r="C44" s="36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37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</row>
    <row r="45" spans="3:144" ht="23.65" customHeight="1">
      <c r="C45" s="36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37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</row>
    <row r="46" spans="3:144" ht="23.65" customHeight="1">
      <c r="C46" s="36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  <c r="BR46" s="37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</row>
    <row r="47" spans="3:144" ht="23.65" customHeight="1">
      <c r="C47" s="36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8"/>
      <c r="BR47" s="37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</row>
    <row r="48" spans="3:144" ht="23.65" customHeight="1">
      <c r="C48" s="3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8"/>
      <c r="BR48" s="37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</row>
    <row r="49" spans="2:144" ht="23.65" customHeight="1">
      <c r="C49" s="3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8"/>
      <c r="BR49" s="37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</row>
    <row r="50" spans="2:144" ht="23.65" customHeight="1">
      <c r="C50" s="36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8"/>
      <c r="BR50" s="37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</row>
    <row r="51" spans="2:144" ht="23.65" customHeight="1">
      <c r="C51" s="36"/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8"/>
      <c r="BR51" s="37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2:144" ht="23.65" customHeight="1">
      <c r="C52" s="36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8"/>
      <c r="BR52" s="37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</row>
    <row r="53" spans="2:144" ht="23.65" customHeight="1">
      <c r="B53" s="5"/>
      <c r="C53" s="36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27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</row>
    <row r="54" spans="2:144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</row>
    <row r="55" spans="2:144" ht="12.6" customHeight="1"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</row>
    <row r="56" spans="2:144" ht="12.6" customHeight="1"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2:144" ht="12.6" customHeight="1"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74:144" ht="12.6" customHeight="1"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74:144" ht="12.6" customHeight="1"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74:144" ht="12.6" customHeight="1"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74:144" ht="12.6" customHeight="1"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74:144" ht="12.6" customHeight="1"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74:144" ht="12.6" customHeight="1"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74:144" ht="12.6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74:144" ht="12.6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74:144" ht="12.6" customHeight="1"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2021-11-04T00:30:04Z</dcterms:created>
  <dcterms:modified xsi:type="dcterms:W3CDTF">2022-10-17T11:34:56Z</dcterms:modified>
</cp:coreProperties>
</file>